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D99" i="1"/>
  <c r="E32" l="1"/>
  <c r="F32"/>
  <c r="G32"/>
  <c r="H32"/>
  <c r="I32"/>
  <c r="D32"/>
  <c r="J55" l="1"/>
  <c r="E81" l="1"/>
  <c r="F81"/>
  <c r="G81"/>
  <c r="H81"/>
  <c r="I81"/>
  <c r="D81"/>
  <c r="J94"/>
  <c r="E16"/>
  <c r="F16"/>
  <c r="G16"/>
  <c r="H16"/>
  <c r="I16"/>
  <c r="D16"/>
  <c r="J22"/>
  <c r="J105" l="1"/>
  <c r="J100"/>
  <c r="E99"/>
  <c r="J87"/>
  <c r="J82"/>
  <c r="J60"/>
  <c r="J48"/>
  <c r="J43"/>
  <c r="J38"/>
  <c r="J33"/>
  <c r="J17"/>
  <c r="J16" s="1"/>
  <c r="J32" l="1"/>
  <c r="J81"/>
  <c r="F99" l="1"/>
  <c r="G99"/>
  <c r="H99"/>
  <c r="I99"/>
  <c r="J99" l="1"/>
</calcChain>
</file>

<file path=xl/sharedStrings.xml><?xml version="1.0" encoding="utf-8"?>
<sst xmlns="http://schemas.openxmlformats.org/spreadsheetml/2006/main" count="154" uniqueCount="131">
  <si>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</si>
  <si>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</si>
  <si>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</si>
  <si>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</si>
  <si>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</si>
  <si>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</si>
  <si>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</si>
  <si>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</si>
  <si>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</si>
  <si>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</si>
  <si>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</si>
  <si>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</si>
  <si>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</si>
  <si>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</si>
  <si>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</si>
  <si>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</si>
  <si>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</si>
  <si>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</si>
  <si>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</si>
  <si>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</si>
  <si>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</si>
  <si>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</si>
  <si>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финансирование не предусмотрено</t>
  </si>
  <si>
    <t>Основное мероприятие: Расходы, связанные с обеспечением деятельности (оказанием услуг) в области хозяйственно- технического обеспечения</t>
  </si>
  <si>
    <t>3.3.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</si>
  <si>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</si>
  <si>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</si>
  <si>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</si>
  <si>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</si>
  <si>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</si>
  <si>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</si>
  <si>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</si>
  <si>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</si>
  <si>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</si>
  <si>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</si>
  <si>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</si>
  <si>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</si>
  <si>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</si>
  <si>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</si>
  <si>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</si>
  <si>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</si>
  <si>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</si>
  <si>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</si>
  <si>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</si>
  <si>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</si>
  <si>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>Основное мероприятие: Реализация инициативных проектов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</si>
  <si>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</si>
  <si>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</si>
  <si>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</si>
  <si>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</si>
  <si>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</si>
  <si>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Контрольное событие 7: Кронирование 43 деревьев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</si>
  <si>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</si>
  <si>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</si>
  <si>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</si>
  <si>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</si>
  <si>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</si>
  <si>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</si>
  <si>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Подпрограмма «Благоустройство территории Ипатовского муниципального округа Ставропольского края»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</si>
  <si>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</si>
  <si>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</si>
  <si>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</si>
  <si>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</si>
  <si>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</si>
  <si>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</si>
  <si>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</si>
  <si>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</si>
  <si>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30.12.2025/ -</t>
  </si>
  <si>
    <t xml:space="preserve">Контрольное событие 1: Перевод на автономное теплоснабжение в 2025 году административного здания  Ипатовского муниципального округа Ставропольского края </t>
  </si>
  <si>
    <t>Контрольное событие 2: Актуализация схемы теплоснабжения Ипатовского муниципального округа Ставропольского края</t>
  </si>
  <si>
    <t xml:space="preserve"> Выполнение контрольного события: Срок реализации контрольного события не наступил</t>
  </si>
  <si>
    <t>Контрольное событие 6: Ремонт и содержание 7 260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</si>
  <si>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>Контрольное событие 9: Выполнение работ по обустройство детской площадки на территории Ипатовского муниципального округа Ставропольского края</t>
  </si>
  <si>
    <t>01.08.2025/  -</t>
  </si>
  <si>
    <t>Выполнение контрольного события: В отчетном периоде освоеные денежные средства были направлены на прохождение экспертизы сметной документации, для реализации проектов по обустройству детских площадок в г. Ипатово Ипатовского муниципального округа Ставропольского края.</t>
  </si>
  <si>
    <t>Контрольное событие 10: Реализация инициативного проекта (Благоустройство зоны отдыха в с.Лиман Ипатовского муниципального округа Ставропольского края)</t>
  </si>
  <si>
    <t>01.08.2025/-</t>
  </si>
  <si>
    <t>Контрольное событие 11: Реализация инициативного проекта (Обустройство парковой зоны отдыха (I этап) по ул.Центральная, 26 в ауле Малый Барханчак Ипатовского муниципального округа Ставропольского края)</t>
  </si>
  <si>
    <t>Контрольное событие 13: Реализация инициативного проекта (Благоустройство парковой зоны №1 (шестая часть) в селе Бурукшун Ипатовского муниципального округа Ставропольского края)</t>
  </si>
  <si>
    <t>Контрольное событие 12: Реализация инициативного проекта (Обустройство парковой зоны и зоны отдыха на ул.Заливаднего,1а в поселке Советское Руно Ипатовского муниципального округа Ставропольского края)</t>
  </si>
  <si>
    <t>Контрольное событие 14: Реализация инициативного проекта (Обустройство детской площадки вблизи МК ДОУ детского сада №26 с.Золотаревка Ипатовского муниципального округа Ставропольского края)</t>
  </si>
  <si>
    <t>Контрольное событие 15: Реализация инициативного проекта (Благоустройство общественной территории ул.Ленина (от пересечения с ул.Торговая до примыкания к ул.Кирова) в с.Кевсала Ипатовского муниципального округа Ставропольского края)</t>
  </si>
  <si>
    <t>Контрольное событие 16: Реализация инициативного проекта (Благоустройство парковой зоны (3 очередь) в с.Октябрьского Ипатовского муниципального округа Ставропольского края)</t>
  </si>
  <si>
    <t>Контрольное событие 17: Реализация инициативного проекта по благоустройству территории перед Домом Культуры и культурно- досуговым центром "Октябрь" по ул. Ленина (от ул.Гагарина до ул.Ленинградская) в г.Ипатово Ипатовского муниципального округа Ставропольского края</t>
  </si>
  <si>
    <t>Реализация основного мероприятия предусматривает расходы связанные с обеспечением деятельности (оказанием услуг) в области хозяйственно- технического обеспечения администрации Ипатовского муниципального округа Ставропольского края</t>
  </si>
  <si>
    <t xml:space="preserve">Выполнение контрольного события: Проведено техническое обслуживание систем пожарной безопасности все объектов культуры и спорта. 
</t>
  </si>
  <si>
    <t>01.09.2025/ -</t>
  </si>
  <si>
    <t>30.12.2025/ 30.06.2025</t>
  </si>
  <si>
    <t>На реализацию мероприя по осуществление мер, направленных на энергосбережение в 2025г. предусмотрены средства местного бюджета в размере 21 231,27 тыс. рублей. Освоение в отчетном периоде составило 58,5%</t>
  </si>
  <si>
    <t xml:space="preserve">30.06.2025/ 01.06.2025 </t>
  </si>
  <si>
    <t xml:space="preserve"> Выполнение контрольного события: В свободном доступе размещено 2 информационных материала по вопросам энергосбережения и повышения энергетической эффективности </t>
  </si>
  <si>
    <t>На реализацию мероприя по организации и содержанию мест захоронения в 2025г. предусмотрены средства местного бюджета в размере 1 308,56 тыс. рублей. Кассовое исполнение составило 36,2%</t>
  </si>
  <si>
    <t>На реализацию мероприя по организации деятельности по сбору и транспортированию твердых коммунальных отходов в 2025г. предусмотрены средства местного бюджета в размере 2 220,00 тыс. рублей, согласно заключеного контракта вывезено 1 800 м3 твердых коммунальных отходов. В отчетном периоде кассовое исполнение составило 29,6%.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</si>
  <si>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1 800,0 м3.</t>
  </si>
  <si>
    <t>На реализацию мероприя на расходы на уличное освещение в 2024г. предусмотрены средства местного бюджета в размере 14 401,73 тыс. рублей. В отчетном периоде кассовое исполнение составило 53,7%.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</si>
  <si>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2025г. предусмотрены средства в размере 15 258,25 тыс. рублей. В отчетном периоде кассовое исполнение составило 21,7%.</t>
  </si>
  <si>
    <t>28.11.2025/ 30.06.2025</t>
  </si>
  <si>
    <t>Выполнение контрольного события: Контрольное событие выполнено в полном объеме. Кронировано 143 дерева.</t>
  </si>
  <si>
    <t>30.09.2025/ 30.06.2025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</si>
  <si>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3 395,87 тыс. рублей.  В отчетном периоде денежные средства освоены на 0,3%.</t>
  </si>
  <si>
    <t>Основное мероприятие предусматривает реализацию 8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20 517,98 тыс. рублей.  В отчетном периоде денежные средства не осваивались.</t>
  </si>
  <si>
    <t>Контрольное событие 18: Реализация инициативного проекта по благоустройству общественной территории по ул. Школьная (вблизи МБОУ СОШ №14) в г.Ипатово Ипатовского муниципального округа Ставропольского края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</si>
  <si>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На реализацию мероприятия предусмотрены средства местного бюджета в размере 49,9 тыс.руб.В отчетном периоде денежные средства не осваивались</t>
  </si>
  <si>
    <t>Контрольное событие 19: Закупка средств индивидуальной защиты сотрудникам спасательных служб- 8 шт.</t>
  </si>
  <si>
    <t>Контрольное событие 20: Время реагирования МКУ "ЕДДС" на выезды 7 сек.</t>
  </si>
  <si>
    <t>Контрольное событие 21: Выезды на аварийные, нештатные и ЧС</t>
  </si>
  <si>
    <t>Контрольное событие 22: Техническое обслуживание объектов культуры и спорта</t>
  </si>
  <si>
    <t>Выполнение данного основного мероприятия предусматривает обеспечение деятельности МКУ ЕДДС ИГО СК. На реализацию данного мероприятия предусмотрены средства местного бюджета в размере 10 402,91 тыс.руб. Кассовое исполнение в отчетном периоде составило 43,0%.</t>
  </si>
  <si>
    <t>Выполнение контрольного события:  В 1 полугодии 2025 г. произведено 60 выездов.</t>
  </si>
  <si>
    <t>Выполнение данного мероприятия предусматривает техническое обслуживание систем пожарной безопасности объектов культуры. На реализацию данного мероприятия предусмотрены средства местного бюджета в размере 1 030,20 тыс.руб. Кассовое исполнение составило 32,6%.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</si>
  <si>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На реализацию данного мероприятия предусмотрены средства местного бюджета в размере 52 328,12 тыс.руб. В отчетном периоде касоовое исполнение составило 48,0% к плану</t>
  </si>
  <si>
    <t>Контрольное событие 23: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</si>
  <si>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Контрольное событие 24: Обеспечение деятельности (оказание услуг) в области хозяйственно- технического обеспечения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</si>
  <si>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июнь 2025 года составлили 48,0% к плану</t>
  </si>
  <si>
    <t>Выполнение контрольного события:  Расходы на обеспечение деятельности (оказание услуг) в области хозяйственно-технического обеспечения за январь -июнь 2025г. составили 47,51% к плану (план- 102 213,19 тыс.руб.).</t>
  </si>
  <si>
    <r>
      <t>30.06.2025/  30</t>
    </r>
    <r>
      <rPr>
        <sz val="9"/>
        <color rgb="FFFF0000"/>
        <rFont val="Times New Roman"/>
        <family val="1"/>
        <charset val="204"/>
      </rPr>
      <t>.</t>
    </r>
    <r>
      <rPr>
        <sz val="9"/>
        <color theme="1"/>
        <rFont val="Times New Roman"/>
        <family val="1"/>
        <charset val="204"/>
      </rPr>
      <t>06.2025</t>
    </r>
  </si>
  <si>
    <r>
      <t>30.06.2025/ 30</t>
    </r>
    <r>
      <rPr>
        <sz val="9"/>
        <color rgb="FFFF0000"/>
        <rFont val="Times New Roman"/>
        <family val="1"/>
        <charset val="204"/>
      </rPr>
      <t>.</t>
    </r>
    <r>
      <rPr>
        <sz val="9"/>
        <color theme="1"/>
        <rFont val="Times New Roman"/>
        <family val="1"/>
        <charset val="204"/>
      </rPr>
      <t>06.2025</t>
    </r>
  </si>
  <si>
    <t>01.10.2025/ -</t>
  </si>
  <si>
    <t>Выполнение контрольного события: В отчетном периоде выполнен покос 8,5 Га сорной растительности</t>
  </si>
  <si>
    <t>4.</t>
  </si>
  <si>
    <t>3.</t>
  </si>
  <si>
    <t>2.6.</t>
  </si>
  <si>
    <t>2.5.</t>
  </si>
  <si>
    <t>2.4.</t>
  </si>
  <si>
    <t>2.</t>
  </si>
  <si>
    <t>1.</t>
  </si>
  <si>
    <t xml:space="preserve"> 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</si>
  <si>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Мониторинг реализации Программы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</si>
  <si>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</si>
  <si>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</si>
  <si>
    <t>Отчетный период: январь- июнь 2025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</si>
</sst>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2" fontId="4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justify" wrapText="1"/>
    </xf>
    <xf numFmtId="0" fontId="7" fillId="0" borderId="1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wrapText="1"/>
    </xf>
    <xf numFmtId="0" fontId="7" fillId="0" borderId="6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5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0"/>
  <sheetViews>
    <sheetView tabSelected="1" zoomScale="90" zoomScaleNormal="90" zoomScalePageLayoutView="96" workbookViewId="0">
      <selection activeCell="M17" sqref="M17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72" t="s">
        <v>127</v>
      </c>
      <c r="C2" s="72"/>
      <c r="D2" s="72"/>
      <c r="E2" s="72"/>
      <c r="F2" s="72"/>
      <c r="G2" s="72"/>
      <c r="H2" s="72"/>
      <c r="I2" s="72"/>
      <c r="J2" s="72"/>
    </row>
    <row r="3" spans="1:12">
      <c r="B3" s="72"/>
      <c r="C3" s="72"/>
      <c r="D3" s="72"/>
      <c r="E3" s="72"/>
      <c r="F3" s="72"/>
      <c r="G3" s="72"/>
      <c r="H3" s="72"/>
      <c r="I3" s="72"/>
      <c r="J3" s="72"/>
    </row>
    <row r="4" spans="1:12">
      <c r="B4" s="72" t="s">
        <v>128</v>
      </c>
      <c r="C4" s="72"/>
      <c r="D4" s="72"/>
      <c r="E4" s="72"/>
      <c r="F4" s="72"/>
      <c r="G4" s="72"/>
      <c r="H4" s="72"/>
      <c r="I4" s="72"/>
      <c r="J4" s="72"/>
    </row>
    <row r="5" spans="1:12">
      <c r="B5" s="72"/>
      <c r="C5" s="72"/>
      <c r="D5" s="72"/>
      <c r="E5" s="72"/>
      <c r="F5" s="72"/>
      <c r="G5" s="72"/>
      <c r="H5" s="72"/>
      <c r="I5" s="72"/>
      <c r="J5" s="72"/>
    </row>
    <row r="6" spans="1:12">
      <c r="B6" s="72" t="s">
        <v>130</v>
      </c>
      <c r="C6" s="72"/>
      <c r="D6" s="72"/>
      <c r="E6" s="72"/>
      <c r="F6" s="72"/>
      <c r="G6" s="72"/>
      <c r="H6" s="72"/>
      <c r="I6" s="72"/>
      <c r="J6" s="72"/>
    </row>
    <row r="7" spans="1:12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2" ht="12" customHeight="1">
      <c r="A8" s="6"/>
      <c r="B8" s="6" t="s">
        <v>129</v>
      </c>
      <c r="C8" s="6"/>
      <c r="D8" s="7"/>
      <c r="E8" s="7"/>
      <c r="F8" s="5"/>
      <c r="G8" s="5"/>
      <c r="H8" s="7"/>
      <c r="I8" s="7"/>
      <c r="J8" s="7"/>
      <c r="K8" s="3"/>
    </row>
    <row r="9" spans="1:12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2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2" ht="15" customHeight="1">
      <c r="A11" s="61" t="s">
        <v>0</v>
      </c>
      <c r="B11" s="58" t="s">
        <v>44</v>
      </c>
      <c r="C11" s="58" t="s">
        <v>28</v>
      </c>
      <c r="D11" s="64" t="s">
        <v>1</v>
      </c>
      <c r="E11" s="65"/>
      <c r="F11" s="65"/>
      <c r="G11" s="65"/>
      <c r="H11" s="65"/>
      <c r="I11" s="65"/>
      <c r="J11" s="66"/>
    </row>
    <row r="12" spans="1:12" ht="14.25" customHeight="1">
      <c r="A12" s="62"/>
      <c r="B12" s="59"/>
      <c r="C12" s="59"/>
      <c r="D12" s="58" t="s">
        <v>2</v>
      </c>
      <c r="E12" s="68" t="s">
        <v>3</v>
      </c>
      <c r="F12" s="69"/>
      <c r="G12" s="70"/>
      <c r="H12" s="58" t="s">
        <v>29</v>
      </c>
      <c r="I12" s="58" t="s">
        <v>26</v>
      </c>
      <c r="J12" s="67" t="s">
        <v>30</v>
      </c>
      <c r="K12" s="2"/>
    </row>
    <row r="13" spans="1:12" ht="67.5" customHeight="1">
      <c r="A13" s="63"/>
      <c r="B13" s="60"/>
      <c r="C13" s="60"/>
      <c r="D13" s="60"/>
      <c r="E13" s="11" t="s">
        <v>25</v>
      </c>
      <c r="F13" s="11" t="s">
        <v>4</v>
      </c>
      <c r="G13" s="11" t="s">
        <v>5</v>
      </c>
      <c r="H13" s="63"/>
      <c r="I13" s="60"/>
      <c r="J13" s="67"/>
      <c r="K13" s="10"/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</row>
    <row r="15" spans="1:12" ht="12.75" customHeight="1">
      <c r="A15" s="46" t="s">
        <v>126</v>
      </c>
      <c r="B15" s="47"/>
      <c r="C15" s="47"/>
      <c r="D15" s="47"/>
      <c r="E15" s="47"/>
      <c r="F15" s="47"/>
      <c r="G15" s="47"/>
      <c r="H15" s="47"/>
      <c r="I15" s="47"/>
      <c r="J15" s="48"/>
      <c r="K15" s="2"/>
    </row>
    <row r="16" spans="1:12" ht="36" customHeight="1">
      <c r="A16" s="29" t="s">
        <v>125</v>
      </c>
      <c r="B16" s="25" t="s">
        <v>55</v>
      </c>
      <c r="C16" s="22"/>
      <c r="D16" s="23">
        <f>D17+D22</f>
        <v>12413.42</v>
      </c>
      <c r="E16" s="23">
        <f t="shared" ref="E16:J16" si="0">E17+E22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12413.42</v>
      </c>
      <c r="K16" s="1"/>
      <c r="L16" s="12"/>
    </row>
    <row r="17" spans="1:10" ht="25.5" customHeight="1">
      <c r="A17" s="13" t="s">
        <v>6</v>
      </c>
      <c r="B17" s="18" t="s">
        <v>27</v>
      </c>
      <c r="C17" s="15"/>
      <c r="D17" s="17">
        <v>12413.42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f>D17+H17+I17</f>
        <v>12413.42</v>
      </c>
    </row>
    <row r="18" spans="1:10" ht="15" customHeight="1">
      <c r="A18" s="36" t="s">
        <v>31</v>
      </c>
      <c r="B18" s="36"/>
      <c r="C18" s="36"/>
      <c r="D18" s="36"/>
      <c r="E18" s="36"/>
      <c r="F18" s="36"/>
      <c r="G18" s="36"/>
      <c r="H18" s="36"/>
      <c r="I18" s="36"/>
      <c r="J18" s="37"/>
    </row>
    <row r="19" spans="1:10" ht="24.75" customHeight="1">
      <c r="A19" s="51" t="s">
        <v>88</v>
      </c>
      <c r="B19" s="33"/>
      <c r="C19" s="33"/>
      <c r="D19" s="33"/>
      <c r="E19" s="33"/>
      <c r="F19" s="33"/>
      <c r="G19" s="33"/>
      <c r="H19" s="33"/>
      <c r="I19" s="33"/>
      <c r="J19" s="34"/>
    </row>
    <row r="20" spans="1:10" ht="38.25" customHeight="1">
      <c r="A20" s="28"/>
      <c r="B20" s="16" t="s">
        <v>68</v>
      </c>
      <c r="C20" s="26" t="s">
        <v>67</v>
      </c>
      <c r="D20" s="24"/>
      <c r="E20" s="24"/>
      <c r="F20" s="24"/>
      <c r="G20" s="24"/>
      <c r="H20" s="24"/>
      <c r="I20" s="24"/>
      <c r="J20" s="24"/>
    </row>
    <row r="21" spans="1:10" ht="15.75" customHeight="1">
      <c r="A21" s="32" t="s">
        <v>70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0" ht="25.5" customHeight="1">
      <c r="A22" s="13" t="s">
        <v>7</v>
      </c>
      <c r="B22" s="18" t="s">
        <v>56</v>
      </c>
      <c r="C22" s="15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f>D22+H22+I22</f>
        <v>0</v>
      </c>
    </row>
    <row r="23" spans="1:10" ht="15.75" customHeight="1">
      <c r="A23" s="36" t="s">
        <v>41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ht="22.5" customHeight="1">
      <c r="A24" s="56" t="s">
        <v>57</v>
      </c>
      <c r="B24" s="40"/>
      <c r="C24" s="40"/>
      <c r="D24" s="40"/>
      <c r="E24" s="40"/>
      <c r="F24" s="40"/>
      <c r="G24" s="40"/>
      <c r="H24" s="40"/>
      <c r="I24" s="40"/>
      <c r="J24" s="41"/>
    </row>
    <row r="25" spans="1:10" ht="25.5" customHeight="1">
      <c r="A25" s="30"/>
      <c r="B25" s="16" t="s">
        <v>69</v>
      </c>
      <c r="C25" s="26" t="s">
        <v>67</v>
      </c>
      <c r="D25" s="24"/>
      <c r="E25" s="24"/>
      <c r="F25" s="24"/>
      <c r="G25" s="24"/>
      <c r="H25" s="24"/>
      <c r="I25" s="24"/>
      <c r="J25" s="24"/>
    </row>
    <row r="26" spans="1:10" ht="15.75" customHeight="1">
      <c r="A26" s="32" t="s">
        <v>70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28.5" customHeight="1">
      <c r="A27" s="13" t="s">
        <v>8</v>
      </c>
      <c r="B27" s="18" t="s">
        <v>42</v>
      </c>
      <c r="C27" s="15"/>
      <c r="D27" s="43" t="s">
        <v>22</v>
      </c>
      <c r="E27" s="44"/>
      <c r="F27" s="44"/>
      <c r="G27" s="44"/>
      <c r="H27" s="44"/>
      <c r="I27" s="44"/>
      <c r="J27" s="45"/>
    </row>
    <row r="28" spans="1:10" ht="14.25" customHeight="1">
      <c r="A28" s="36" t="s">
        <v>47</v>
      </c>
      <c r="B28" s="36"/>
      <c r="C28" s="36"/>
      <c r="D28" s="36"/>
      <c r="E28" s="36"/>
      <c r="F28" s="36"/>
      <c r="G28" s="36"/>
      <c r="H28" s="36"/>
      <c r="I28" s="36"/>
      <c r="J28" s="37"/>
    </row>
    <row r="29" spans="1:10" ht="24.75" customHeight="1">
      <c r="A29" s="56" t="s">
        <v>43</v>
      </c>
      <c r="B29" s="40"/>
      <c r="C29" s="40"/>
      <c r="D29" s="40"/>
      <c r="E29" s="40"/>
      <c r="F29" s="40"/>
      <c r="G29" s="40"/>
      <c r="H29" s="40"/>
      <c r="I29" s="40"/>
      <c r="J29" s="41"/>
    </row>
    <row r="30" spans="1:10" s="8" customFormat="1" ht="62.25" customHeight="1">
      <c r="A30" s="30"/>
      <c r="B30" s="16" t="s">
        <v>48</v>
      </c>
      <c r="C30" s="26" t="s">
        <v>89</v>
      </c>
      <c r="D30" s="24"/>
      <c r="E30" s="24"/>
      <c r="F30" s="24"/>
      <c r="G30" s="24"/>
      <c r="H30" s="24"/>
      <c r="I30" s="24"/>
      <c r="J30" s="24"/>
    </row>
    <row r="31" spans="1:10" s="8" customFormat="1" ht="14.25" customHeight="1">
      <c r="A31" s="32" t="s">
        <v>90</v>
      </c>
      <c r="B31" s="52"/>
      <c r="C31" s="52"/>
      <c r="D31" s="52"/>
      <c r="E31" s="52"/>
      <c r="F31" s="52"/>
      <c r="G31" s="52"/>
      <c r="H31" s="52"/>
      <c r="I31" s="52"/>
      <c r="J31" s="53"/>
    </row>
    <row r="32" spans="1:10" ht="24.75" customHeight="1">
      <c r="A32" s="20" t="s">
        <v>124</v>
      </c>
      <c r="B32" s="21" t="s">
        <v>58</v>
      </c>
      <c r="C32" s="22"/>
      <c r="D32" s="23">
        <f>D33+D38+D43+D48+D55+D60</f>
        <v>12180.23</v>
      </c>
      <c r="E32" s="23">
        <f t="shared" ref="E32:J32" si="1">E33+E38+E43+E48+E55+E60</f>
        <v>0</v>
      </c>
      <c r="F32" s="23">
        <f t="shared" si="1"/>
        <v>0</v>
      </c>
      <c r="G32" s="23">
        <f t="shared" si="1"/>
        <v>0</v>
      </c>
      <c r="H32" s="23">
        <f t="shared" si="1"/>
        <v>0</v>
      </c>
      <c r="I32" s="23">
        <f t="shared" si="1"/>
        <v>0</v>
      </c>
      <c r="J32" s="23">
        <f t="shared" si="1"/>
        <v>12180.23</v>
      </c>
    </row>
    <row r="33" spans="1:10" ht="12.75" customHeight="1">
      <c r="A33" s="13" t="s">
        <v>9</v>
      </c>
      <c r="B33" s="14" t="s">
        <v>15</v>
      </c>
      <c r="C33" s="15"/>
      <c r="D33" s="17">
        <v>474.08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f>D33+H33+I33</f>
        <v>474.08</v>
      </c>
    </row>
    <row r="34" spans="1:10" ht="14.25" customHeight="1">
      <c r="A34" s="36" t="s">
        <v>32</v>
      </c>
      <c r="B34" s="36"/>
      <c r="C34" s="36"/>
      <c r="D34" s="36"/>
      <c r="E34" s="36"/>
      <c r="F34" s="36"/>
      <c r="G34" s="36"/>
      <c r="H34" s="36"/>
      <c r="I34" s="36"/>
      <c r="J34" s="37"/>
    </row>
    <row r="35" spans="1:10" ht="14.25" customHeight="1">
      <c r="A35" s="35" t="s">
        <v>91</v>
      </c>
      <c r="B35" s="33"/>
      <c r="C35" s="33"/>
      <c r="D35" s="33"/>
      <c r="E35" s="33"/>
      <c r="F35" s="33"/>
      <c r="G35" s="33"/>
      <c r="H35" s="33"/>
      <c r="I35" s="33"/>
      <c r="J35" s="34"/>
    </row>
    <row r="36" spans="1:10" ht="26.25" customHeight="1">
      <c r="A36" s="14"/>
      <c r="B36" s="16" t="s">
        <v>50</v>
      </c>
      <c r="C36" s="26" t="s">
        <v>87</v>
      </c>
      <c r="D36" s="24"/>
      <c r="E36" s="24"/>
      <c r="F36" s="24"/>
      <c r="G36" s="24"/>
      <c r="H36" s="24"/>
      <c r="I36" s="24"/>
      <c r="J36" s="24"/>
    </row>
    <row r="37" spans="1:10" ht="12.75" customHeight="1">
      <c r="A37" s="32" t="s">
        <v>49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0" ht="25.5" customHeight="1">
      <c r="A38" s="13" t="s">
        <v>10</v>
      </c>
      <c r="B38" s="18" t="s">
        <v>16</v>
      </c>
      <c r="C38" s="15"/>
      <c r="D38" s="17">
        <v>656.24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f>D38+H38+I38</f>
        <v>656.24</v>
      </c>
    </row>
    <row r="39" spans="1:10" ht="15.75" customHeight="1">
      <c r="A39" s="36" t="s">
        <v>33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0" ht="27" customHeight="1">
      <c r="A40" s="35" t="s">
        <v>92</v>
      </c>
      <c r="B40" s="49"/>
      <c r="C40" s="49"/>
      <c r="D40" s="49"/>
      <c r="E40" s="49"/>
      <c r="F40" s="49"/>
      <c r="G40" s="49"/>
      <c r="H40" s="49"/>
      <c r="I40" s="49"/>
      <c r="J40" s="50"/>
    </row>
    <row r="41" spans="1:10" ht="62.25" customHeight="1">
      <c r="A41" s="14"/>
      <c r="B41" s="16" t="s">
        <v>59</v>
      </c>
      <c r="C41" s="26" t="s">
        <v>115</v>
      </c>
      <c r="D41" s="24"/>
      <c r="E41" s="24"/>
      <c r="F41" s="24"/>
      <c r="G41" s="24"/>
      <c r="H41" s="24"/>
      <c r="I41" s="24"/>
      <c r="J41" s="24"/>
    </row>
    <row r="42" spans="1:10" ht="25.5" customHeight="1">
      <c r="A42" s="32" t="s">
        <v>93</v>
      </c>
      <c r="B42" s="38"/>
      <c r="C42" s="38"/>
      <c r="D42" s="38"/>
      <c r="E42" s="38"/>
      <c r="F42" s="38"/>
      <c r="G42" s="38"/>
      <c r="H42" s="38"/>
      <c r="I42" s="38"/>
      <c r="J42" s="39"/>
    </row>
    <row r="43" spans="1:10" ht="13.5" customHeight="1">
      <c r="A43" s="27" t="s">
        <v>53</v>
      </c>
      <c r="B43" s="13" t="s">
        <v>17</v>
      </c>
      <c r="C43" s="15"/>
      <c r="D43" s="17">
        <v>7733.95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f>D43+H43+I43</f>
        <v>7733.95</v>
      </c>
    </row>
    <row r="44" spans="1:10" ht="13.5" customHeight="1">
      <c r="A44" s="36" t="s">
        <v>34</v>
      </c>
      <c r="B44" s="36"/>
      <c r="C44" s="36"/>
      <c r="D44" s="36"/>
      <c r="E44" s="36"/>
      <c r="F44" s="36"/>
      <c r="G44" s="36"/>
      <c r="H44" s="36"/>
      <c r="I44" s="36"/>
      <c r="J44" s="37"/>
    </row>
    <row r="45" spans="1:10" ht="27.75" customHeight="1">
      <c r="A45" s="51" t="s">
        <v>94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47.25" customHeight="1">
      <c r="A46" s="28"/>
      <c r="B46" s="18" t="s">
        <v>71</v>
      </c>
      <c r="C46" s="26" t="s">
        <v>116</v>
      </c>
      <c r="D46" s="31"/>
      <c r="E46" s="31"/>
      <c r="F46" s="31"/>
      <c r="G46" s="31"/>
      <c r="H46" s="31"/>
      <c r="I46" s="31"/>
      <c r="J46" s="31"/>
    </row>
    <row r="47" spans="1:10" ht="23.25" customHeight="1">
      <c r="A47" s="32" t="s">
        <v>66</v>
      </c>
      <c r="B47" s="40"/>
      <c r="C47" s="40"/>
      <c r="D47" s="40"/>
      <c r="E47" s="40"/>
      <c r="F47" s="40"/>
      <c r="G47" s="40"/>
      <c r="H47" s="40"/>
      <c r="I47" s="40"/>
      <c r="J47" s="41"/>
    </row>
    <row r="48" spans="1:10" ht="14.25" customHeight="1">
      <c r="A48" s="13" t="s">
        <v>123</v>
      </c>
      <c r="B48" s="13" t="s">
        <v>18</v>
      </c>
      <c r="C48" s="15"/>
      <c r="D48" s="17">
        <v>3305.96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f>D48+H48+I48</f>
        <v>3305.96</v>
      </c>
    </row>
    <row r="49" spans="1:10" ht="13.5" customHeight="1">
      <c r="A49" s="56" t="s">
        <v>35</v>
      </c>
      <c r="B49" s="56"/>
      <c r="C49" s="56"/>
      <c r="D49" s="56"/>
      <c r="E49" s="56"/>
      <c r="F49" s="56"/>
      <c r="G49" s="56"/>
      <c r="H49" s="56"/>
      <c r="I49" s="56"/>
      <c r="J49" s="57"/>
    </row>
    <row r="50" spans="1:10" ht="37.5" customHeight="1">
      <c r="A50" s="51" t="s">
        <v>95</v>
      </c>
      <c r="B50" s="33"/>
      <c r="C50" s="33"/>
      <c r="D50" s="33"/>
      <c r="E50" s="33"/>
      <c r="F50" s="33"/>
      <c r="G50" s="33"/>
      <c r="H50" s="33"/>
      <c r="I50" s="33"/>
      <c r="J50" s="34"/>
    </row>
    <row r="51" spans="1:10" ht="24.75" customHeight="1">
      <c r="A51" s="28"/>
      <c r="B51" s="16" t="s">
        <v>51</v>
      </c>
      <c r="C51" s="26" t="s">
        <v>96</v>
      </c>
      <c r="D51" s="24"/>
      <c r="E51" s="24"/>
      <c r="F51" s="24"/>
      <c r="G51" s="24"/>
      <c r="H51" s="24"/>
      <c r="I51" s="24"/>
      <c r="J51" s="24"/>
    </row>
    <row r="52" spans="1:10" ht="12.75" customHeight="1">
      <c r="A52" s="32" t="s">
        <v>97</v>
      </c>
      <c r="B52" s="40"/>
      <c r="C52" s="40"/>
      <c r="D52" s="40"/>
      <c r="E52" s="40"/>
      <c r="F52" s="40"/>
      <c r="G52" s="40"/>
      <c r="H52" s="40"/>
      <c r="I52" s="40"/>
      <c r="J52" s="41"/>
    </row>
    <row r="53" spans="1:10" ht="37.5" customHeight="1">
      <c r="A53" s="18"/>
      <c r="B53" s="16" t="s">
        <v>60</v>
      </c>
      <c r="C53" s="26" t="s">
        <v>98</v>
      </c>
      <c r="D53" s="19"/>
      <c r="E53" s="19"/>
      <c r="F53" s="19"/>
      <c r="G53" s="19"/>
      <c r="H53" s="19"/>
      <c r="I53" s="19"/>
      <c r="J53" s="19"/>
    </row>
    <row r="54" spans="1:10" ht="13.5" customHeight="1">
      <c r="A54" s="32" t="s">
        <v>118</v>
      </c>
      <c r="B54" s="40"/>
      <c r="C54" s="40"/>
      <c r="D54" s="40"/>
      <c r="E54" s="40"/>
      <c r="F54" s="40"/>
      <c r="G54" s="40"/>
      <c r="H54" s="40"/>
      <c r="I54" s="40"/>
      <c r="J54" s="41"/>
    </row>
    <row r="55" spans="1:10" ht="13.5" customHeight="1">
      <c r="A55" s="13" t="s">
        <v>122</v>
      </c>
      <c r="B55" s="14" t="s">
        <v>61</v>
      </c>
      <c r="C55" s="15"/>
      <c r="D55" s="17">
        <v>10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f>D55+H55+I55</f>
        <v>10</v>
      </c>
    </row>
    <row r="56" spans="1:10" ht="13.5" customHeight="1">
      <c r="A56" s="36" t="s">
        <v>36</v>
      </c>
      <c r="B56" s="36"/>
      <c r="C56" s="36"/>
      <c r="D56" s="36"/>
      <c r="E56" s="36"/>
      <c r="F56" s="36"/>
      <c r="G56" s="36"/>
      <c r="H56" s="36"/>
      <c r="I56" s="36"/>
      <c r="J56" s="37"/>
    </row>
    <row r="57" spans="1:10" ht="27.75" customHeight="1">
      <c r="A57" s="51" t="s">
        <v>99</v>
      </c>
      <c r="B57" s="33"/>
      <c r="C57" s="33"/>
      <c r="D57" s="33"/>
      <c r="E57" s="33"/>
      <c r="F57" s="33"/>
      <c r="G57" s="33"/>
      <c r="H57" s="33"/>
      <c r="I57" s="33"/>
      <c r="J57" s="34"/>
    </row>
    <row r="58" spans="1:10" ht="38.25" customHeight="1">
      <c r="A58" s="28"/>
      <c r="B58" s="16" t="s">
        <v>72</v>
      </c>
      <c r="C58" s="26" t="s">
        <v>73</v>
      </c>
      <c r="D58" s="24"/>
      <c r="E58" s="24"/>
      <c r="F58" s="24"/>
      <c r="G58" s="24"/>
      <c r="H58" s="24"/>
      <c r="I58" s="24"/>
      <c r="J58" s="24"/>
    </row>
    <row r="59" spans="1:10" ht="24" customHeight="1">
      <c r="A59" s="32" t="s">
        <v>74</v>
      </c>
      <c r="B59" s="40"/>
      <c r="C59" s="40"/>
      <c r="D59" s="40"/>
      <c r="E59" s="40"/>
      <c r="F59" s="40"/>
      <c r="G59" s="40"/>
      <c r="H59" s="40"/>
      <c r="I59" s="40"/>
      <c r="J59" s="41"/>
    </row>
    <row r="60" spans="1:10" ht="14.25" customHeight="1">
      <c r="A60" s="13" t="s">
        <v>121</v>
      </c>
      <c r="B60" s="14" t="s">
        <v>45</v>
      </c>
      <c r="C60" s="15"/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f>D60+H60+I60</f>
        <v>0</v>
      </c>
    </row>
    <row r="61" spans="1:10" ht="15" customHeight="1">
      <c r="A61" s="36" t="s">
        <v>62</v>
      </c>
      <c r="B61" s="36"/>
      <c r="C61" s="36"/>
      <c r="D61" s="36"/>
      <c r="E61" s="36"/>
      <c r="F61" s="36"/>
      <c r="G61" s="36"/>
      <c r="H61" s="36"/>
      <c r="I61" s="36"/>
      <c r="J61" s="37"/>
    </row>
    <row r="62" spans="1:10" ht="25.5" customHeight="1">
      <c r="A62" s="51" t="s">
        <v>100</v>
      </c>
      <c r="B62" s="49"/>
      <c r="C62" s="49"/>
      <c r="D62" s="49"/>
      <c r="E62" s="49"/>
      <c r="F62" s="49"/>
      <c r="G62" s="49"/>
      <c r="H62" s="49"/>
      <c r="I62" s="49"/>
      <c r="J62" s="50"/>
    </row>
    <row r="63" spans="1:10" ht="38.25" customHeight="1">
      <c r="A63" s="28"/>
      <c r="B63" s="16" t="s">
        <v>75</v>
      </c>
      <c r="C63" s="26" t="s">
        <v>76</v>
      </c>
      <c r="D63" s="24"/>
      <c r="E63" s="24"/>
      <c r="F63" s="24"/>
      <c r="G63" s="24"/>
      <c r="H63" s="24"/>
      <c r="I63" s="24"/>
      <c r="J63" s="24"/>
    </row>
    <row r="64" spans="1:10" ht="14.25" customHeight="1">
      <c r="A64" s="32" t="s">
        <v>54</v>
      </c>
      <c r="B64" s="40"/>
      <c r="C64" s="40"/>
      <c r="D64" s="40"/>
      <c r="E64" s="40"/>
      <c r="F64" s="40"/>
      <c r="G64" s="40"/>
      <c r="H64" s="40"/>
      <c r="I64" s="40"/>
      <c r="J64" s="41"/>
    </row>
    <row r="65" spans="1:10" ht="47.25" customHeight="1">
      <c r="A65" s="18"/>
      <c r="B65" s="16" t="s">
        <v>77</v>
      </c>
      <c r="C65" s="26" t="s">
        <v>76</v>
      </c>
      <c r="D65" s="19"/>
      <c r="E65" s="19"/>
      <c r="F65" s="19"/>
      <c r="G65" s="19"/>
      <c r="H65" s="19"/>
      <c r="I65" s="19"/>
      <c r="J65" s="19"/>
    </row>
    <row r="66" spans="1:10" ht="12.75" customHeight="1">
      <c r="A66" s="32" t="s">
        <v>54</v>
      </c>
      <c r="B66" s="40"/>
      <c r="C66" s="40"/>
      <c r="D66" s="40"/>
      <c r="E66" s="40"/>
      <c r="F66" s="40"/>
      <c r="G66" s="40"/>
      <c r="H66" s="40"/>
      <c r="I66" s="40"/>
      <c r="J66" s="41"/>
    </row>
    <row r="67" spans="1:10" ht="48" customHeight="1">
      <c r="A67" s="18"/>
      <c r="B67" s="16" t="s">
        <v>79</v>
      </c>
      <c r="C67" s="26" t="s">
        <v>76</v>
      </c>
      <c r="D67" s="19"/>
      <c r="E67" s="19"/>
      <c r="F67" s="19"/>
      <c r="G67" s="19"/>
      <c r="H67" s="19"/>
      <c r="I67" s="19"/>
      <c r="J67" s="19"/>
    </row>
    <row r="68" spans="1:10" ht="14.25" customHeight="1">
      <c r="A68" s="32" t="s">
        <v>54</v>
      </c>
      <c r="B68" s="40"/>
      <c r="C68" s="40"/>
      <c r="D68" s="40"/>
      <c r="E68" s="40"/>
      <c r="F68" s="40"/>
      <c r="G68" s="40"/>
      <c r="H68" s="40"/>
      <c r="I68" s="40"/>
      <c r="J68" s="41"/>
    </row>
    <row r="69" spans="1:10" ht="38.25" customHeight="1">
      <c r="A69" s="18"/>
      <c r="B69" s="16" t="s">
        <v>78</v>
      </c>
      <c r="C69" s="26" t="s">
        <v>76</v>
      </c>
      <c r="D69" s="19"/>
      <c r="E69" s="19"/>
      <c r="F69" s="19"/>
      <c r="G69" s="19"/>
      <c r="H69" s="19"/>
      <c r="I69" s="19"/>
      <c r="J69" s="19"/>
    </row>
    <row r="70" spans="1:10" ht="12.75" customHeight="1">
      <c r="A70" s="32" t="s">
        <v>54</v>
      </c>
      <c r="B70" s="40"/>
      <c r="C70" s="40"/>
      <c r="D70" s="40"/>
      <c r="E70" s="40"/>
      <c r="F70" s="40"/>
      <c r="G70" s="40"/>
      <c r="H70" s="40"/>
      <c r="I70" s="40"/>
      <c r="J70" s="41"/>
    </row>
    <row r="71" spans="1:10" ht="35.25" customHeight="1">
      <c r="A71" s="18"/>
      <c r="B71" s="16" t="s">
        <v>80</v>
      </c>
      <c r="C71" s="26" t="s">
        <v>76</v>
      </c>
      <c r="D71" s="19"/>
      <c r="E71" s="19"/>
      <c r="F71" s="19"/>
      <c r="G71" s="19"/>
      <c r="H71" s="19"/>
      <c r="I71" s="19"/>
      <c r="J71" s="19"/>
    </row>
    <row r="72" spans="1:10" ht="12.75" customHeight="1">
      <c r="A72" s="32" t="s">
        <v>54</v>
      </c>
      <c r="B72" s="40"/>
      <c r="C72" s="40"/>
      <c r="D72" s="40"/>
      <c r="E72" s="40"/>
      <c r="F72" s="40"/>
      <c r="G72" s="40"/>
      <c r="H72" s="40"/>
      <c r="I72" s="40"/>
      <c r="J72" s="41"/>
    </row>
    <row r="73" spans="1:10" ht="46.5" customHeight="1">
      <c r="A73" s="18"/>
      <c r="B73" s="16" t="s">
        <v>81</v>
      </c>
      <c r="C73" s="26" t="s">
        <v>76</v>
      </c>
      <c r="D73" s="19"/>
      <c r="E73" s="19"/>
      <c r="F73" s="19"/>
      <c r="G73" s="19"/>
      <c r="H73" s="19"/>
      <c r="I73" s="19"/>
      <c r="J73" s="19"/>
    </row>
    <row r="74" spans="1:10" ht="15" customHeight="1">
      <c r="A74" s="32" t="s">
        <v>54</v>
      </c>
      <c r="B74" s="40"/>
      <c r="C74" s="40"/>
      <c r="D74" s="40"/>
      <c r="E74" s="40"/>
      <c r="F74" s="40"/>
      <c r="G74" s="40"/>
      <c r="H74" s="40"/>
      <c r="I74" s="40"/>
      <c r="J74" s="41"/>
    </row>
    <row r="75" spans="1:10" ht="35.25" customHeight="1">
      <c r="A75" s="18"/>
      <c r="B75" s="16" t="s">
        <v>82</v>
      </c>
      <c r="C75" s="26" t="s">
        <v>76</v>
      </c>
      <c r="D75" s="19"/>
      <c r="E75" s="19"/>
      <c r="F75" s="19"/>
      <c r="G75" s="19"/>
      <c r="H75" s="19"/>
      <c r="I75" s="19"/>
      <c r="J75" s="19"/>
    </row>
    <row r="76" spans="1:10" ht="15" customHeight="1">
      <c r="A76" s="32" t="s">
        <v>54</v>
      </c>
      <c r="B76" s="40"/>
      <c r="C76" s="40"/>
      <c r="D76" s="40"/>
      <c r="E76" s="40"/>
      <c r="F76" s="40"/>
      <c r="G76" s="40"/>
      <c r="H76" s="40"/>
      <c r="I76" s="40"/>
      <c r="J76" s="41"/>
    </row>
    <row r="77" spans="1:10" ht="59.25" customHeight="1">
      <c r="A77" s="18"/>
      <c r="B77" s="16" t="s">
        <v>83</v>
      </c>
      <c r="C77" s="26" t="s">
        <v>86</v>
      </c>
      <c r="D77" s="19"/>
      <c r="E77" s="19"/>
      <c r="F77" s="19"/>
      <c r="G77" s="19"/>
      <c r="H77" s="19"/>
      <c r="I77" s="19"/>
      <c r="J77" s="19"/>
    </row>
    <row r="78" spans="1:10" ht="15" customHeight="1">
      <c r="A78" s="32" t="s">
        <v>54</v>
      </c>
      <c r="B78" s="40"/>
      <c r="C78" s="40"/>
      <c r="D78" s="40"/>
      <c r="E78" s="40"/>
      <c r="F78" s="40"/>
      <c r="G78" s="40"/>
      <c r="H78" s="40"/>
      <c r="I78" s="40"/>
      <c r="J78" s="41"/>
    </row>
    <row r="79" spans="1:10" ht="48.75" customHeight="1">
      <c r="A79" s="18"/>
      <c r="B79" s="16" t="s">
        <v>101</v>
      </c>
      <c r="C79" s="26" t="s">
        <v>117</v>
      </c>
      <c r="D79" s="19"/>
      <c r="E79" s="19"/>
      <c r="F79" s="19"/>
      <c r="G79" s="19"/>
      <c r="H79" s="19"/>
      <c r="I79" s="19"/>
      <c r="J79" s="19"/>
    </row>
    <row r="80" spans="1:10" ht="15" customHeight="1">
      <c r="A80" s="32" t="s">
        <v>54</v>
      </c>
      <c r="B80" s="40"/>
      <c r="C80" s="40"/>
      <c r="D80" s="40"/>
      <c r="E80" s="40"/>
      <c r="F80" s="40"/>
      <c r="G80" s="40"/>
      <c r="H80" s="40"/>
      <c r="I80" s="40"/>
      <c r="J80" s="41"/>
    </row>
    <row r="81" spans="1:10" ht="39" customHeight="1">
      <c r="A81" s="20" t="s">
        <v>120</v>
      </c>
      <c r="B81" s="21" t="s">
        <v>63</v>
      </c>
      <c r="C81" s="22"/>
      <c r="D81" s="23">
        <f>D82+D87+D94</f>
        <v>4807.05</v>
      </c>
      <c r="E81" s="23">
        <f t="shared" ref="E81:J81" si="2">E82+E87+E94</f>
        <v>0</v>
      </c>
      <c r="F81" s="23">
        <f t="shared" si="2"/>
        <v>0</v>
      </c>
      <c r="G81" s="23">
        <f t="shared" si="2"/>
        <v>0</v>
      </c>
      <c r="H81" s="23">
        <f t="shared" si="2"/>
        <v>0</v>
      </c>
      <c r="I81" s="23">
        <f t="shared" si="2"/>
        <v>0</v>
      </c>
      <c r="J81" s="23">
        <f t="shared" si="2"/>
        <v>4807.05</v>
      </c>
    </row>
    <row r="82" spans="1:10" ht="23.25" customHeight="1">
      <c r="A82" s="13" t="s">
        <v>11</v>
      </c>
      <c r="B82" s="14" t="s">
        <v>19</v>
      </c>
      <c r="C82" s="15"/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f>D82+H82+I82</f>
        <v>0</v>
      </c>
    </row>
    <row r="83" spans="1:10" ht="15" customHeight="1">
      <c r="A83" s="36" t="s">
        <v>37</v>
      </c>
      <c r="B83" s="36"/>
      <c r="C83" s="36"/>
      <c r="D83" s="36"/>
      <c r="E83" s="36"/>
      <c r="F83" s="36"/>
      <c r="G83" s="36"/>
      <c r="H83" s="36"/>
      <c r="I83" s="36"/>
      <c r="J83" s="37"/>
    </row>
    <row r="84" spans="1:10" ht="25.5" customHeight="1">
      <c r="A84" s="35" t="s">
        <v>102</v>
      </c>
      <c r="B84" s="33"/>
      <c r="C84" s="33"/>
      <c r="D84" s="33"/>
      <c r="E84" s="33"/>
      <c r="F84" s="33"/>
      <c r="G84" s="33"/>
      <c r="H84" s="33"/>
      <c r="I84" s="33"/>
      <c r="J84" s="34"/>
    </row>
    <row r="85" spans="1:10" ht="24.75" customHeight="1">
      <c r="A85" s="14"/>
      <c r="B85" s="16" t="s">
        <v>103</v>
      </c>
      <c r="C85" s="26" t="s">
        <v>67</v>
      </c>
      <c r="D85" s="24"/>
      <c r="E85" s="24"/>
      <c r="F85" s="24"/>
      <c r="G85" s="24"/>
      <c r="H85" s="24"/>
      <c r="I85" s="24"/>
      <c r="J85" s="24"/>
    </row>
    <row r="86" spans="1:10" ht="13.5" customHeight="1">
      <c r="A86" s="32" t="s">
        <v>54</v>
      </c>
      <c r="B86" s="40"/>
      <c r="C86" s="40"/>
      <c r="D86" s="40"/>
      <c r="E86" s="40"/>
      <c r="F86" s="40"/>
      <c r="G86" s="40"/>
      <c r="H86" s="40"/>
      <c r="I86" s="40"/>
      <c r="J86" s="41"/>
    </row>
    <row r="87" spans="1:10" ht="24.75" customHeight="1">
      <c r="A87" s="13" t="s">
        <v>12</v>
      </c>
      <c r="B87" s="14" t="s">
        <v>20</v>
      </c>
      <c r="C87" s="15"/>
      <c r="D87" s="17">
        <v>4471.49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f>D87+H87+I87</f>
        <v>4471.49</v>
      </c>
    </row>
    <row r="88" spans="1:10" ht="15" customHeight="1">
      <c r="A88" s="36" t="s">
        <v>38</v>
      </c>
      <c r="B88" s="36"/>
      <c r="C88" s="36"/>
      <c r="D88" s="36"/>
      <c r="E88" s="36"/>
      <c r="F88" s="36"/>
      <c r="G88" s="36"/>
      <c r="H88" s="36"/>
      <c r="I88" s="36"/>
      <c r="J88" s="37"/>
    </row>
    <row r="89" spans="1:10" ht="27" customHeight="1">
      <c r="A89" s="35" t="s">
        <v>107</v>
      </c>
      <c r="B89" s="33"/>
      <c r="C89" s="33"/>
      <c r="D89" s="33"/>
      <c r="E89" s="33"/>
      <c r="F89" s="33"/>
      <c r="G89" s="33"/>
      <c r="H89" s="33"/>
      <c r="I89" s="33"/>
      <c r="J89" s="34"/>
    </row>
    <row r="90" spans="1:10" ht="25.5" customHeight="1">
      <c r="A90" s="14"/>
      <c r="B90" s="16" t="s">
        <v>104</v>
      </c>
      <c r="C90" s="26" t="s">
        <v>87</v>
      </c>
      <c r="D90" s="24"/>
      <c r="E90" s="24"/>
      <c r="F90" s="24"/>
      <c r="G90" s="24"/>
      <c r="H90" s="24"/>
      <c r="I90" s="24"/>
      <c r="J90" s="24"/>
    </row>
    <row r="91" spans="1:10" ht="12.75" customHeight="1">
      <c r="A91" s="32" t="s">
        <v>46</v>
      </c>
      <c r="B91" s="52"/>
      <c r="C91" s="52"/>
      <c r="D91" s="52"/>
      <c r="E91" s="52"/>
      <c r="F91" s="52"/>
      <c r="G91" s="52"/>
      <c r="H91" s="52"/>
      <c r="I91" s="52"/>
      <c r="J91" s="53"/>
    </row>
    <row r="92" spans="1:10" ht="25.5" customHeight="1">
      <c r="A92" s="18"/>
      <c r="B92" s="18" t="s">
        <v>105</v>
      </c>
      <c r="C92" s="26" t="s">
        <v>87</v>
      </c>
      <c r="D92" s="18"/>
      <c r="E92" s="18"/>
      <c r="F92" s="18"/>
      <c r="G92" s="18"/>
      <c r="H92" s="18"/>
      <c r="I92" s="18"/>
      <c r="J92" s="18"/>
    </row>
    <row r="93" spans="1:10" ht="12.75" customHeight="1">
      <c r="A93" s="42" t="s">
        <v>108</v>
      </c>
      <c r="B93" s="40"/>
      <c r="C93" s="40"/>
      <c r="D93" s="40"/>
      <c r="E93" s="40"/>
      <c r="F93" s="40"/>
      <c r="G93" s="40"/>
      <c r="H93" s="40"/>
      <c r="I93" s="40"/>
      <c r="J93" s="41"/>
    </row>
    <row r="94" spans="1:10" ht="24.75" customHeight="1">
      <c r="A94" s="13" t="s">
        <v>24</v>
      </c>
      <c r="B94" s="14" t="s">
        <v>64</v>
      </c>
      <c r="C94" s="15"/>
      <c r="D94" s="17">
        <v>335.56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f>D94+H94+I94</f>
        <v>335.56</v>
      </c>
    </row>
    <row r="95" spans="1:10" ht="12.75" customHeight="1">
      <c r="A95" s="36" t="s">
        <v>52</v>
      </c>
      <c r="B95" s="36"/>
      <c r="C95" s="36"/>
      <c r="D95" s="36"/>
      <c r="E95" s="36"/>
      <c r="F95" s="36"/>
      <c r="G95" s="36"/>
      <c r="H95" s="36"/>
      <c r="I95" s="36"/>
      <c r="J95" s="37"/>
    </row>
    <row r="96" spans="1:10" ht="21.75" customHeight="1">
      <c r="A96" s="35" t="s">
        <v>109</v>
      </c>
      <c r="B96" s="33"/>
      <c r="C96" s="33"/>
      <c r="D96" s="33"/>
      <c r="E96" s="33"/>
      <c r="F96" s="33"/>
      <c r="G96" s="33"/>
      <c r="H96" s="33"/>
      <c r="I96" s="33"/>
      <c r="J96" s="34"/>
    </row>
    <row r="97" spans="1:11" ht="36" customHeight="1">
      <c r="A97" s="14"/>
      <c r="B97" s="16" t="s">
        <v>106</v>
      </c>
      <c r="C97" s="26" t="s">
        <v>87</v>
      </c>
      <c r="D97" s="24"/>
      <c r="E97" s="24"/>
      <c r="F97" s="24"/>
      <c r="G97" s="24"/>
      <c r="H97" s="24"/>
      <c r="I97" s="24"/>
      <c r="J97" s="24"/>
    </row>
    <row r="98" spans="1:11" ht="14.25" customHeight="1">
      <c r="A98" s="32" t="s">
        <v>85</v>
      </c>
      <c r="B98" s="52"/>
      <c r="C98" s="52"/>
      <c r="D98" s="52"/>
      <c r="E98" s="52"/>
      <c r="F98" s="52"/>
      <c r="G98" s="52"/>
      <c r="H98" s="52"/>
      <c r="I98" s="52"/>
      <c r="J98" s="53"/>
    </row>
    <row r="99" spans="1:11" ht="24.75" customHeight="1">
      <c r="A99" s="20" t="s">
        <v>119</v>
      </c>
      <c r="B99" s="21" t="s">
        <v>21</v>
      </c>
      <c r="C99" s="15"/>
      <c r="D99" s="23">
        <f t="shared" ref="D99:I99" si="3">D100+D105</f>
        <v>73665.7</v>
      </c>
      <c r="E99" s="23">
        <f t="shared" si="3"/>
        <v>0</v>
      </c>
      <c r="F99" s="23">
        <f t="shared" si="3"/>
        <v>0</v>
      </c>
      <c r="G99" s="23">
        <f t="shared" si="3"/>
        <v>0</v>
      </c>
      <c r="H99" s="23">
        <f t="shared" si="3"/>
        <v>0</v>
      </c>
      <c r="I99" s="23">
        <f t="shared" si="3"/>
        <v>0</v>
      </c>
      <c r="J99" s="23">
        <f>D99+H99+I99</f>
        <v>73665.7</v>
      </c>
    </row>
    <row r="100" spans="1:11" ht="39" customHeight="1">
      <c r="A100" s="14" t="s">
        <v>13</v>
      </c>
      <c r="B100" s="14" t="s">
        <v>65</v>
      </c>
      <c r="C100" s="15"/>
      <c r="D100" s="17">
        <v>25105.75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f>D100+H100+I100</f>
        <v>25105.75</v>
      </c>
    </row>
    <row r="101" spans="1:11" ht="14.25" customHeight="1">
      <c r="A101" s="36" t="s">
        <v>39</v>
      </c>
      <c r="B101" s="36"/>
      <c r="C101" s="36"/>
      <c r="D101" s="36"/>
      <c r="E101" s="36"/>
      <c r="F101" s="36"/>
      <c r="G101" s="36"/>
      <c r="H101" s="36"/>
      <c r="I101" s="36"/>
      <c r="J101" s="37"/>
    </row>
    <row r="102" spans="1:11" ht="27" customHeight="1">
      <c r="A102" s="35" t="s">
        <v>110</v>
      </c>
      <c r="B102" s="33"/>
      <c r="C102" s="33"/>
      <c r="D102" s="33"/>
      <c r="E102" s="33"/>
      <c r="F102" s="33"/>
      <c r="G102" s="33"/>
      <c r="H102" s="33"/>
      <c r="I102" s="33"/>
      <c r="J102" s="34"/>
    </row>
    <row r="103" spans="1:11" ht="39" customHeight="1">
      <c r="A103" s="14"/>
      <c r="B103" s="16" t="s">
        <v>111</v>
      </c>
      <c r="C103" s="26" t="s">
        <v>87</v>
      </c>
      <c r="D103" s="24"/>
      <c r="E103" s="24"/>
      <c r="F103" s="24"/>
      <c r="G103" s="24"/>
      <c r="H103" s="24"/>
      <c r="I103" s="24"/>
      <c r="J103" s="24"/>
      <c r="K103" s="8"/>
    </row>
    <row r="104" spans="1:11" ht="24" customHeight="1">
      <c r="A104" s="32" t="s">
        <v>113</v>
      </c>
      <c r="B104" s="40"/>
      <c r="C104" s="40"/>
      <c r="D104" s="40"/>
      <c r="E104" s="40"/>
      <c r="F104" s="40"/>
      <c r="G104" s="40"/>
      <c r="H104" s="40"/>
      <c r="I104" s="40"/>
      <c r="J104" s="41"/>
    </row>
    <row r="105" spans="1:11" ht="25.5" customHeight="1">
      <c r="A105" s="13" t="s">
        <v>14</v>
      </c>
      <c r="B105" s="14" t="s">
        <v>23</v>
      </c>
      <c r="C105" s="15"/>
      <c r="D105" s="17">
        <v>48559.95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f>D105+H105+I105</f>
        <v>48559.95</v>
      </c>
    </row>
    <row r="106" spans="1:11" ht="12.75" customHeight="1">
      <c r="A106" s="36" t="s">
        <v>40</v>
      </c>
      <c r="B106" s="36"/>
      <c r="C106" s="36"/>
      <c r="D106" s="36"/>
      <c r="E106" s="36"/>
      <c r="F106" s="36"/>
      <c r="G106" s="36"/>
      <c r="H106" s="36"/>
      <c r="I106" s="36"/>
      <c r="J106" s="37"/>
    </row>
    <row r="107" spans="1:11" ht="27" customHeight="1">
      <c r="A107" s="35" t="s">
        <v>84</v>
      </c>
      <c r="B107" s="33"/>
      <c r="C107" s="33"/>
      <c r="D107" s="33"/>
      <c r="E107" s="33"/>
      <c r="F107" s="33"/>
      <c r="G107" s="33"/>
      <c r="H107" s="33"/>
      <c r="I107" s="33"/>
      <c r="J107" s="34"/>
    </row>
    <row r="108" spans="1:11" ht="24.75" customHeight="1">
      <c r="A108" s="14"/>
      <c r="B108" s="16" t="s">
        <v>112</v>
      </c>
      <c r="C108" s="26" t="s">
        <v>87</v>
      </c>
      <c r="D108" s="24"/>
      <c r="E108" s="24"/>
      <c r="F108" s="24"/>
      <c r="G108" s="24"/>
      <c r="H108" s="24"/>
      <c r="I108" s="24"/>
      <c r="J108" s="24"/>
    </row>
    <row r="109" spans="1:11" ht="24.75" customHeight="1">
      <c r="A109" s="32" t="s">
        <v>114</v>
      </c>
      <c r="B109" s="40"/>
      <c r="C109" s="40"/>
      <c r="D109" s="40"/>
      <c r="E109" s="40"/>
      <c r="F109" s="40"/>
      <c r="G109" s="40"/>
      <c r="H109" s="40"/>
      <c r="I109" s="40"/>
      <c r="J109" s="41"/>
    </row>
    <row r="110" spans="1:11">
      <c r="A110" s="71"/>
      <c r="B110" s="71"/>
      <c r="C110" s="71"/>
      <c r="D110" s="71"/>
      <c r="E110" s="71"/>
      <c r="F110" s="71"/>
      <c r="G110" s="71"/>
      <c r="H110" s="71"/>
      <c r="I110" s="71"/>
      <c r="J110" s="71"/>
    </row>
  </sheetData>
  <mergeCells count="64">
    <mergeCell ref="A80:J80"/>
    <mergeCell ref="A49:J49"/>
    <mergeCell ref="A26:J26"/>
    <mergeCell ref="A34:J34"/>
    <mergeCell ref="A95:J95"/>
    <mergeCell ref="A62:J62"/>
    <mergeCell ref="A24:J24"/>
    <mergeCell ref="A37:J37"/>
    <mergeCell ref="A110:J110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09:J109"/>
    <mergeCell ref="A15:J15"/>
    <mergeCell ref="A21:J21"/>
    <mergeCell ref="A31:J31"/>
    <mergeCell ref="A29:J29"/>
    <mergeCell ref="A18:J18"/>
    <mergeCell ref="A89:J89"/>
    <mergeCell ref="A91:J91"/>
    <mergeCell ref="A84:J84"/>
    <mergeCell ref="A78:J78"/>
    <mergeCell ref="A74:J74"/>
    <mergeCell ref="A98:J98"/>
    <mergeCell ref="A83:J83"/>
    <mergeCell ref="A106:J106"/>
    <mergeCell ref="A107:J107"/>
    <mergeCell ref="A47:J47"/>
    <mergeCell ref="A52:J52"/>
    <mergeCell ref="A72:J72"/>
    <mergeCell ref="A76:J76"/>
    <mergeCell ref="A56:J56"/>
    <mergeCell ref="A57:J57"/>
    <mergeCell ref="A59:J59"/>
    <mergeCell ref="A102:J102"/>
    <mergeCell ref="A88:J88"/>
    <mergeCell ref="A70:J70"/>
    <mergeCell ref="A86:J86"/>
    <mergeCell ref="A23:J23"/>
    <mergeCell ref="A40:J40"/>
    <mergeCell ref="A19:J19"/>
    <mergeCell ref="A61:J61"/>
    <mergeCell ref="A101:J101"/>
    <mergeCell ref="A104:J104"/>
    <mergeCell ref="A93:J93"/>
    <mergeCell ref="A96:J96"/>
    <mergeCell ref="A39:J39"/>
    <mergeCell ref="A66:J66"/>
    <mergeCell ref="A35:J35"/>
    <mergeCell ref="A64:J64"/>
    <mergeCell ref="A45:J45"/>
    <mergeCell ref="A50:J50"/>
    <mergeCell ref="A68:J68"/>
    <mergeCell ref="A42:J42"/>
    <mergeCell ref="A54:J54"/>
    <mergeCell ref="D27:J27"/>
    <mergeCell ref="A28:J28"/>
    <mergeCell ref="A44:J4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2025-07-25T08:34:48Z</cp:lastPrinted>
  <dcterms:created xsi:type="dcterms:W3CDTF">2018-05-04T12:53:21Z</dcterms:created>
  <dcterms:modified xsi:type="dcterms:W3CDTF">2025-07-31T12:45:19Z</dcterms:modified>
</cp:coreProperties>
</file>