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775" windowHeight="1017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G32" i="1"/>
  <c r="D32"/>
  <c r="E84"/>
  <c r="F84"/>
  <c r="G84"/>
  <c r="H84"/>
  <c r="I84"/>
  <c r="D84"/>
  <c r="J97"/>
  <c r="E16"/>
  <c r="F16"/>
  <c r="G16"/>
  <c r="H16"/>
  <c r="I16"/>
  <c r="D16"/>
  <c r="J22"/>
  <c r="E32" l="1"/>
  <c r="J108"/>
  <c r="J103"/>
  <c r="E102"/>
  <c r="J90"/>
  <c r="J85"/>
  <c r="J55"/>
  <c r="J48"/>
  <c r="J43"/>
  <c r="J38"/>
  <c r="J33"/>
  <c r="J17"/>
  <c r="J16" s="1"/>
  <c r="J84" l="1"/>
  <c r="F102" l="1"/>
  <c r="G102"/>
  <c r="H102"/>
  <c r="I102"/>
  <c r="D102"/>
  <c r="F32"/>
  <c r="H32"/>
  <c r="I32"/>
  <c r="J102" l="1"/>
  <c r="J32"/>
</calcChain>
</file>

<file path=xl/sharedStrings.xml><?xml version="1.0" encoding="utf-8"?>
<sst xmlns="http://schemas.openxmlformats.org/spreadsheetml/2006/main" count="159" uniqueCount="124">
  <si>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</si>
  <si>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</si>
  <si>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</si>
  <si>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</si>
  <si>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</si>
  <si>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</si>
  <si>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</si>
  <si>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</si>
  <si>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1.3.</t>
  </si>
  <si>
    <t>2.1.</t>
  </si>
  <si>
    <t>2.2.</t>
  </si>
  <si>
    <t>3.1.</t>
  </si>
  <si>
    <t>3.2.</t>
  </si>
  <si>
    <t>4.1.</t>
  </si>
  <si>
    <t>4.2.</t>
  </si>
  <si>
    <t>Подпрограмма: «Энергосбережение и повышение энергетической эффективности»</t>
  </si>
  <si>
    <t>Подпрограмма «Благоустройство территории Ипатовского городского округа»</t>
  </si>
  <si>
    <t>Основное мероприятие: Организация и содержание мест захоронения</t>
  </si>
  <si>
    <t>Основное мероприятие: Организация деятельности по сбору и транспортированию твердых коммунальных отходов</t>
  </si>
  <si>
    <t>Основное мероприятие: Расходы на уличное освещение</t>
  </si>
  <si>
    <t>Основное мероприятие: Мероприятия по благоустройству</t>
  </si>
  <si>
    <t xml:space="preserve">Основное мероприятие: Мероприятия по совершенствованию и развитию гражданской обороны
</t>
  </si>
  <si>
    <t>Основное мероприятие: Мероприятия по защите населения и территорий от чрезвычайных ситуаций природного и техногенного характера</t>
  </si>
  <si>
    <t>Подпрограмма "Обеспечение реализации Программы и иных мероприятий"</t>
  </si>
  <si>
    <t>Основное мероприятие: Обеспечение деятельности органа управления по работе с территориями Ипатовского городского округа Ставропольского края</t>
  </si>
  <si>
    <t>Основное мероприятие: Социальная поддержка граждан</t>
  </si>
  <si>
    <t>финансирование не предусмотрено</t>
  </si>
  <si>
    <t>Подпрограмма «Развитие и совершенствование гражданской обороны и защиты населения, территорий от чрезвычайных ситуаций в Ипатовском городском округе  Ставропольского края»</t>
  </si>
  <si>
    <t>3.3.</t>
  </si>
  <si>
    <t>средства участников Программы &lt;1&gt;</t>
  </si>
  <si>
    <t>налоговые расходы местного бюджета</t>
  </si>
  <si>
    <t xml:space="preserve">Основное мероприятие: Осуществление мер, направленных на энергосбережение     
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</si>
  <si>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</si>
  <si>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</si>
  <si>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</si>
  <si>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3.1.1.,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</si>
  <si>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</si>
  <si>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</si>
  <si>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3.2.3.,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</si>
  <si>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3.2.4.,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</si>
  <si>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3.2.5.,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</si>
  <si>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3.3.1.,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</si>
  <si>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3.3.2.,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</si>
  <si>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3.4.1.,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</si>
  <si>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3.4.2.,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</si>
  <si>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3.1.2.,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</si>
  <si>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Основное мероприятие: Размещение информационных материалов по вопросам энергосбережения и повышения энергетической эффективности
</t>
  </si>
  <si>
    <t>В рамках  основного мероприятия предполагается ежеквартальное размещение информационных материалов по вопросам энергосбережения и повышения энергетической эффективности в свободном доступе в информационно - телекоммуникационной сети «Интернет». Денежные средсва на реализацию мероприятия не предусмотрены.</t>
  </si>
  <si>
    <t xml:space="preserve">Наименование
основного мероприятия подпрограммы (Программы),  контрольного
события
</t>
  </si>
  <si>
    <t xml:space="preserve"> Выполнение контрольного события: Срок наступления контрольного события не наступил</t>
  </si>
  <si>
    <t>Основное мероприятие: Реализация инициативных проектов</t>
  </si>
  <si>
    <t>Реализация данного основного мероприятия предусматривает создание резерва по гражданской обороне и ликвидации чрезвычайных ситуаций, приобретение средств индивидуальной защиты сотрудникам спасательных служб. В отчетном периоде денежные средства не осваивались</t>
  </si>
  <si>
    <t xml:space="preserve">Выполнение контрольного события: Время реагирования МКУ "ЕДДС" на выезды  не превышает 7 сек.
</t>
  </si>
  <si>
    <t>Контрольное событие 25: Выезды на аварийные, нештатные и ЧС</t>
  </si>
  <si>
    <t>29.12.2023/ -</t>
  </si>
  <si>
    <t>30.06.2023/ -</t>
  </si>
  <si>
    <t>30.11.2023/ -</t>
  </si>
  <si>
    <t>29.12.2023/ 31.03.2023</t>
  </si>
  <si>
    <t>На реализацию мероприя по осуществление мер, направленных на энергосбережение в 2023г. предусмотрены средства местного бюджета в размере 19 535,56 тыс. рублей. Освоение в отчетном периоде составило 34,87%</t>
  </si>
  <si>
    <t xml:space="preserve">Контрольное событие 1: Перевод на автономное теплоснабжение в 2023 году административного здания  Ипатовского городского округа Ставропольского края </t>
  </si>
  <si>
    <t>Основное мероприятие: Разработка и актуализация схем теплоснабжения территории Ипатовского городского округа Ставропольского края</t>
  </si>
  <si>
    <t xml:space="preserve">В рамках данного основного мероприятия подпрограммой предполагается разработка и актуализация схем теплоснабжения
</t>
  </si>
  <si>
    <t>Контрольное событие 2: Разработка схемы теплоснабжения Ипатовского городского округа Ставропольского края</t>
  </si>
  <si>
    <t>Сведения о ходе реализации основного мероприятия 3.1.3., причины невыполнения, отклонения сроков, объемов финансирования основного мероприятия и их влияние на ход реализации Программы</t>
  </si>
  <si>
    <t>Контрольное событие 3: Размещение в свободном доступе 4 информационных материалов по вопросам энергосбережения и повышения энергетической эффективности в т.ч.:                                                                                                                                                                                1 полугодие- 2 шт.;                                                                                                                      2 полугодие- 2 шт.</t>
  </si>
  <si>
    <t>01.06.2023/     31.03.2023</t>
  </si>
  <si>
    <t xml:space="preserve"> Выполнение контрольного события: В отчетном периоде опубликовано 2 информационных материала  по вопросам энергосбережения и повышения энергетической эффективности</t>
  </si>
  <si>
    <t>На реализацию мероприя по организации и содержанию мест захоронения в 2023г. предусмотрены средства местного бюджета в размере 1 000,0 тыс. рублей. Кассовое исполнение составило 5,6%</t>
  </si>
  <si>
    <t>01.06.2023/ 31.03.2023</t>
  </si>
  <si>
    <t xml:space="preserve"> Выполнение контрольного события:  В отчетном периоде произведено содержание 52 кладбищ (вывоз мусора, содержание смотрителя)</t>
  </si>
  <si>
    <t>На реализацию мероприя по организации деятельности по сбору и транспортированию твердых коммунальных отходов в 2023г. предусмотрены средства местного бюджета в размере 2 240,0 тыс. рублей, заключен контракт на вывоз 3 590,0 м3 твердых коммунальных отходов, контракт на обустройство мест накопления отходов на кладбищах г.Ипатово. В отчетном периоде кассовое исполнение составило 12,0%.</t>
  </si>
  <si>
    <t xml:space="preserve"> Выполнение контрольного события: Организована деятельность по сбору и транспортированию твердых коммунальных отходов. В отчетном периоде объем собранных и транспортированных отходов составил 350,0 м3.</t>
  </si>
  <si>
    <t>На реализацию мероприя на расходы на уличное освещение в 2023г. предусмотрены средства местного бюджета в размере 10 763,76 тыс. рублей. В отчетном периоде кассовое исполнение составило 46,42%.</t>
  </si>
  <si>
    <t>Контрольное событие 4: Содержание 52 мест захоронения</t>
  </si>
  <si>
    <t>Контрольное событие 5: Вывоз твердых коммунальных отходов   3 590 м3 с общественных территорий Ипатовского городского округа Ставропольского края, в т.ч.:                                                                                                                                                             в 1 полугодии - 2 000,0 м3.;                                                                                                    во 2 полугодии- 1 590,0 м3</t>
  </si>
  <si>
    <t>Контрольное событие 6: Ремонт и содержание 2 700 световых фонарей уличного освещения, содержание линий уличного освещения, в т.ч.:                                                                                                                                                    в 1 полугодии- 2 700 ед.;                                                                                                                           во 2 полугодии- 2 700 ед.</t>
  </si>
  <si>
    <t xml:space="preserve"> Выполнение контрольного события: В отчетном периоде освещением обеспечены улицы населенных пунктов и мест общего пользования Ипатовского городского округа Ставропольского края. Количество работающих световых фонарей уличного освещения составило 4 850 ед.</t>
  </si>
  <si>
    <t>В рамках данного основного мероприятия подпрограммы предполагается проведение работ по содержанию в чистоте и порядку мест общего пользования территории Ипатовского городского округа Ставропольского края, благоустройство территории общего пользования с.Лиман, ул.Ленина,71. В 2023г. предусмотрены средства в размере 2 322,12 тыс. рублей. В отчетном периоде кассовое исполнение составило 7,8%.</t>
  </si>
  <si>
    <t>Контрольное событие 7: Кронирование 43 деревьев</t>
  </si>
  <si>
    <t xml:space="preserve">Контрольное событие 8: Покос 13,2 га сорной растительности на общественных территориях Ипатовского городского округа Ставропольского края
</t>
  </si>
  <si>
    <t>Контрольное событие 9: Реализация инициативного проекта (Обустройство парковой зоны отдыха (4 этап) в с.Большая Джалга Ипатовского городского округа Ставропольского края)</t>
  </si>
  <si>
    <t>Контрольное событие 10: Реализация инициативного проекта (Благоустройство парковой зоны №1 (четвертая часть) в с.Бурукшун Ипатовского городского округа Ставропольского края)</t>
  </si>
  <si>
    <t>Контрольное событие 11: Реализация инициативного проекта (Ремонт тротуаров по улицам Ленина (четная сторона от ул.Продольная до ул.Школьная), 40 лет Победы (от д.2 кв.1 до д.12 кв.2) в п. Винодельненский Ипатовского городского округа Ставропольского края)</t>
  </si>
  <si>
    <r>
      <t xml:space="preserve">Контрольное событие 12: </t>
    </r>
    <r>
      <rPr>
        <sz val="9"/>
        <color rgb="FF000000"/>
        <rFont val="Times New Roman"/>
        <family val="1"/>
        <charset val="204"/>
      </rPr>
      <t>Реализация инициативного проекта (Благоустройство и ограждение кладбища в с.Золотаревка Ипатовского городского округа Ставропольского края)</t>
    </r>
  </si>
  <si>
    <t>Контрольное событие 13: Реализация инициативного проекта (Благоустройство центрального кладбища (вторая очередь) в с.Кевсала Ипатовского городского округа Ставропольского края)</t>
  </si>
  <si>
    <t>Контрольное событие 14: Реализация инициативного проекта (Благоустройство центральной части ул.Механизаторов в с.Красная Поляна Ипатовского городского округа Ставропольского края)</t>
  </si>
  <si>
    <t>Контрольное событие 15: Реализация инициативного проекта (Благоустройство сквера по ул. Победы (III очередь) в пос. Красочный  Ипатовского городского округа Ставропольского края)</t>
  </si>
  <si>
    <t>Контрольное событие 16: Реализация инициативного проекта (Обустройство спортивной площадки с установкой уличных тренажеров в с.Лиман Ипатовского городского округа Ставропольского края)</t>
  </si>
  <si>
    <t>Контрольное событие 17: Реализация инициативного проекта (Обустройство детской площадки с установкой уличных тренажеров, воркаута и мини футбольного поля по ул.Центральная 28а (III этап) в а.Малый Барханчак Ипатовского городского округа Ставропольского края)</t>
  </si>
  <si>
    <t>Контрольное событие 18: Реализация инициативного проекта (Установка детского игрового комплекса в с. Первомайское Ипатовского городского округа Ставропольского края)</t>
  </si>
  <si>
    <t>Контрольное событие 19: Реализация инициативного проекта (Благоустройство общественной территории при въезде в р. Советское Руно Ипатовского городского округа Ставропольского края)</t>
  </si>
  <si>
    <t>Контрольное событие 20: Реализация инициативного проекта (Обустройство детской площадки с установкой спортивного оборудования между ул. Зеленая и ул.Школьная в п.Софиевский Городок Ипатовского городского округа Ставропольского края)</t>
  </si>
  <si>
    <t>Основное мероприятие предусматривает реализацию 14 проектов развития территории муниципальных образований, основанных на местных инициативах. На реализацию мероприятия предусмотрено финансирование в сумме 33 944,74 тыс. рублей.  В отчетном периоде денежные средства не осваивались.</t>
  </si>
  <si>
    <t>Контрольное событие 21: Реализация инициативного проекта (Ремонт тротуара по ул.Свердлова 9от ул.Бакинская до ул.Школьная) в г.Ипатово Ипатовского городского округа Ставропольского края»)</t>
  </si>
  <si>
    <t>Контрольное событие 22: Закупка термосов пищевых военных для нужд Ипатовского округа- 6 шт., закупка средств индивидуальной защиты сотрудникам спасательных служб- 3 шт.</t>
  </si>
  <si>
    <t>Выполнение данного основного мероприятия предусматривает обеспечение деятельности МКУ ЕДДС ИГО СК. Кассовое исполнение в отчетном периоде составило 20,96%.</t>
  </si>
  <si>
    <t>Контрольное событие 23: Время реагирования МКУ "ЕДДС" на выезды 7 сек.</t>
  </si>
  <si>
    <t>Выполнение контрольного события:  В 1 квартале 2023 г. произведен 31 выезд.</t>
  </si>
  <si>
    <t>Основное мероприятие: Обеспечение пожарной безопасности населенных пунктов Ипатовского городского округа Ставропольского края</t>
  </si>
  <si>
    <t>Сведения о ходе реализации основного мероприятия 3.3.3., причины невыполнения, отклонения сроков, объемов финансирования основного мероприятия и их влияние на ход реализации Программы</t>
  </si>
  <si>
    <t>Выполнение данного мероприятия предусматривает ремонт пожарного резервуара для обеспечения пожарной безопасности пос. Дружный Ипатовского городского округа Ставропольского края. Кассовое исполнение в отчетном периоде составило 13,74%.</t>
  </si>
  <si>
    <t>Контрольное событие 26: Ремонт пожарных резервуаров для обеспечения пожарной безопасности в Ипатовском городском округе Ставропольского края</t>
  </si>
  <si>
    <t>Реализация основного мероприятия направлена на обеспечение  деятельности управления по работе с территориями Ипатовского городского округа Ставропольского края. В отчетном периоде касоовое исполнение составило 20,7% к плану</t>
  </si>
  <si>
    <t>Контрольное событие 27: Обеспечение расходов в рамках деятельности управления по работе с территориями Ипатовского городского округа Ставропольского края</t>
  </si>
  <si>
    <t>Выполнение контрольного события:  Расходы на обеспечение  деятельности управления по работе с территориями Ипатовского городского округа Ставропольского края за январь- март 2023 года составлили 20,7% к плану</t>
  </si>
  <si>
    <t>Реализация основного мероприятия предусматривает расходы на выплату социальных пособий на погребение. Кассовое исполнение за 3 месяца 2023г. Составило 5,26% к плану</t>
  </si>
  <si>
    <t>Контрольное событие 27: выплата социального пособия на погребение, в т.ч.:                                                                                                                                                                                                  в 1 полугодии- ед.;                                                                                               во 2 полугодии- 10 ед.</t>
  </si>
  <si>
    <t>2.3.</t>
  </si>
  <si>
    <t>01.09.2023/ -</t>
  </si>
  <si>
    <t>Выполнение контрольного события: Срок выполнения контрольного события не наступил</t>
  </si>
  <si>
    <t>Выполнение контрольного события: В 1 квартале 2023г. социальное пособие на погребение  выплачено 3 заявителям</t>
  </si>
  <si>
    <t xml:space="preserve">Выполнение контрольного события: Срок выполнения контрольного события не наступил
</t>
  </si>
  <si>
    <t>Выполнение контрольного события: Денежные средства на выполнение данного мероприятия не выделялись.</t>
  </si>
  <si>
    <t>Мониторинг реализации Программы</t>
  </si>
  <si>
    <t>Наименование Программы: "Развитие жилищно- коммунального хозяйства, защита населения и территории  от чрезвычайных ситуаций в  Ипатовском городском округе Ставропольского края"</t>
  </si>
  <si>
    <t>Отчетный период: январь- сентябрь 2022 года</t>
  </si>
  <si>
    <t>Ответственный исполнитель: управление по работе с территориями аминистрации Ипатовского городского округа Ставропольского края</t>
  </si>
  <si>
    <t xml:space="preserve"> Программа "Развитие жилищно- коммунального хозяйства, защита населения и территории  от чрезвычайных ситуаций в  Ипатовском городском округе Ставропольского края" </t>
  </si>
  <si>
    <t>1.</t>
  </si>
  <si>
    <t>2.</t>
  </si>
  <si>
    <t>2.4.</t>
  </si>
  <si>
    <t>2.5.</t>
  </si>
  <si>
    <t>3.</t>
  </si>
  <si>
    <t>4.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</si>
</sst>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4" fontId="0" fillId="0" borderId="0" xfId="0" applyNumberFormat="1"/>
    <xf numFmtId="2" fontId="0" fillId="0" borderId="0" xfId="0" applyNumberFormat="1"/>
    <xf numFmtId="0" fontId="0" fillId="0" borderId="0" xfId="0" applyAlignment="1"/>
    <xf numFmtId="0" fontId="6" fillId="0" borderId="0" xfId="0" applyFont="1"/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Alignment="1"/>
    <xf numFmtId="0" fontId="8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/>
    </xf>
    <xf numFmtId="49" fontId="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wrapText="1"/>
    </xf>
    <xf numFmtId="0" fontId="3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justify" wrapText="1"/>
    </xf>
    <xf numFmtId="0" fontId="9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wrapText="1"/>
    </xf>
    <xf numFmtId="0" fontId="9" fillId="0" borderId="6" xfId="0" applyFont="1" applyFill="1" applyBorder="1" applyAlignment="1">
      <alignment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horizontal="left" vertical="top" wrapText="1"/>
    </xf>
    <xf numFmtId="0" fontId="3" fillId="0" borderId="6" xfId="0" applyNumberFormat="1" applyFont="1" applyFill="1" applyBorder="1" applyAlignment="1">
      <alignment horizontal="left" vertical="top" wrapText="1"/>
    </xf>
    <xf numFmtId="0" fontId="9" fillId="0" borderId="5" xfId="0" applyNumberFormat="1" applyFont="1" applyFill="1" applyBorder="1" applyAlignment="1">
      <alignment wrapText="1"/>
    </xf>
    <xf numFmtId="0" fontId="9" fillId="0" borderId="6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120"/>
  <sheetViews>
    <sheetView tabSelected="1" topLeftCell="A100" zoomScale="93" zoomScaleNormal="93" zoomScalePageLayoutView="96" workbookViewId="0">
      <selection activeCell="B126" sqref="B126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2" width="15.28515625" customWidth="1"/>
    <col min="13" max="13" width="9.7109375" bestFit="1" customWidth="1"/>
    <col min="14" max="14" width="11.85546875" customWidth="1"/>
    <col min="15" max="15" width="13.28515625" bestFit="1" customWidth="1"/>
    <col min="17" max="17" width="12.28515625" customWidth="1"/>
    <col min="18" max="18" width="11.7109375" customWidth="1"/>
  </cols>
  <sheetData>
    <row r="2" spans="1:18">
      <c r="B2" s="75" t="s">
        <v>113</v>
      </c>
      <c r="C2" s="76"/>
      <c r="D2" s="76"/>
      <c r="E2" s="76"/>
      <c r="F2" s="76"/>
      <c r="G2" s="76"/>
      <c r="H2" s="76"/>
      <c r="I2" s="76"/>
      <c r="J2" s="76"/>
    </row>
    <row r="3" spans="1:18">
      <c r="B3" s="72"/>
    </row>
    <row r="4" spans="1:18" ht="33" customHeight="1">
      <c r="B4" s="73" t="s">
        <v>114</v>
      </c>
      <c r="C4" s="74"/>
      <c r="D4" s="74"/>
      <c r="E4" s="74"/>
      <c r="F4" s="74"/>
      <c r="G4" s="74"/>
      <c r="H4" s="74"/>
      <c r="I4" s="74"/>
      <c r="J4" s="74"/>
    </row>
    <row r="5" spans="1:18">
      <c r="B5" s="72"/>
    </row>
    <row r="6" spans="1:18">
      <c r="B6" s="72" t="s">
        <v>115</v>
      </c>
    </row>
    <row r="7" spans="1:18" ht="11.25" customHeight="1">
      <c r="A7" s="5"/>
      <c r="B7" s="5"/>
      <c r="C7" s="5"/>
      <c r="D7" s="6"/>
      <c r="E7" s="6"/>
      <c r="F7" s="6"/>
      <c r="G7" s="6"/>
      <c r="H7" s="6"/>
      <c r="I7" s="6"/>
      <c r="J7" s="6"/>
    </row>
    <row r="8" spans="1:18" ht="12" customHeight="1">
      <c r="A8" s="7"/>
      <c r="B8" s="7" t="s">
        <v>116</v>
      </c>
      <c r="C8" s="7"/>
      <c r="D8" s="8"/>
      <c r="E8" s="8"/>
      <c r="F8" s="6"/>
      <c r="G8" s="6"/>
      <c r="H8" s="8"/>
      <c r="I8" s="8"/>
      <c r="J8" s="8"/>
      <c r="K8" s="3"/>
      <c r="L8" s="3"/>
    </row>
    <row r="9" spans="1:18" ht="12.75" customHeight="1">
      <c r="A9" s="7"/>
      <c r="B9" s="7"/>
      <c r="C9" s="7"/>
      <c r="D9" s="8"/>
      <c r="E9" s="8"/>
      <c r="F9" s="6"/>
      <c r="G9" s="6"/>
      <c r="H9" s="8"/>
      <c r="I9" s="8"/>
      <c r="J9" s="8"/>
      <c r="K9" s="3"/>
      <c r="L9" s="3"/>
    </row>
    <row r="10" spans="1:18">
      <c r="A10" s="5"/>
      <c r="B10" s="5"/>
      <c r="C10" s="5"/>
      <c r="D10" s="5"/>
      <c r="E10" s="5"/>
      <c r="F10" s="7"/>
      <c r="G10" s="5"/>
      <c r="H10" s="5"/>
      <c r="I10" s="5"/>
      <c r="J10" s="5"/>
    </row>
    <row r="11" spans="1:18" ht="15" customHeight="1">
      <c r="A11" s="61" t="s">
        <v>0</v>
      </c>
      <c r="B11" s="58" t="s">
        <v>48</v>
      </c>
      <c r="C11" s="58" t="s">
        <v>32</v>
      </c>
      <c r="D11" s="64" t="s">
        <v>1</v>
      </c>
      <c r="E11" s="65"/>
      <c r="F11" s="65"/>
      <c r="G11" s="65"/>
      <c r="H11" s="65"/>
      <c r="I11" s="65"/>
      <c r="J11" s="66"/>
    </row>
    <row r="12" spans="1:18" ht="14.25" customHeight="1">
      <c r="A12" s="62"/>
      <c r="B12" s="59"/>
      <c r="C12" s="59"/>
      <c r="D12" s="58" t="s">
        <v>2</v>
      </c>
      <c r="E12" s="68" t="s">
        <v>3</v>
      </c>
      <c r="F12" s="69"/>
      <c r="G12" s="70"/>
      <c r="H12" s="58" t="s">
        <v>33</v>
      </c>
      <c r="I12" s="58" t="s">
        <v>30</v>
      </c>
      <c r="J12" s="67" t="s">
        <v>34</v>
      </c>
      <c r="K12" s="2"/>
      <c r="L12" s="2"/>
    </row>
    <row r="13" spans="1:18" ht="67.5" customHeight="1">
      <c r="A13" s="63"/>
      <c r="B13" s="60"/>
      <c r="C13" s="60"/>
      <c r="D13" s="60"/>
      <c r="E13" s="27" t="s">
        <v>29</v>
      </c>
      <c r="F13" s="27" t="s">
        <v>4</v>
      </c>
      <c r="G13" s="27" t="s">
        <v>5</v>
      </c>
      <c r="H13" s="63"/>
      <c r="I13" s="60"/>
      <c r="J13" s="67"/>
      <c r="K13" s="1"/>
      <c r="L13" s="1"/>
      <c r="M13" s="1"/>
      <c r="N13" s="1"/>
      <c r="O13" s="1"/>
      <c r="P13" s="1"/>
      <c r="Q13" s="1"/>
    </row>
    <row r="14" spans="1:18">
      <c r="A14" s="10">
        <v>1</v>
      </c>
      <c r="B14" s="10">
        <v>2</v>
      </c>
      <c r="C14" s="10">
        <v>3</v>
      </c>
      <c r="D14" s="10">
        <v>4</v>
      </c>
      <c r="E14" s="10">
        <v>5</v>
      </c>
      <c r="F14" s="10">
        <v>6</v>
      </c>
      <c r="G14" s="10">
        <v>7</v>
      </c>
      <c r="H14" s="10">
        <v>8</v>
      </c>
      <c r="I14" s="10">
        <v>9</v>
      </c>
      <c r="J14" s="10">
        <v>10</v>
      </c>
      <c r="K14" s="2"/>
      <c r="L14" s="2"/>
    </row>
    <row r="15" spans="1:18" ht="12.75" customHeight="1">
      <c r="A15" s="48" t="s">
        <v>117</v>
      </c>
      <c r="B15" s="49"/>
      <c r="C15" s="49"/>
      <c r="D15" s="49"/>
      <c r="E15" s="49"/>
      <c r="F15" s="49"/>
      <c r="G15" s="49"/>
      <c r="H15" s="49"/>
      <c r="I15" s="49"/>
      <c r="J15" s="50"/>
      <c r="K15" s="2"/>
      <c r="L15" s="2"/>
      <c r="M15" s="2"/>
    </row>
    <row r="16" spans="1:18" ht="24.75" customHeight="1">
      <c r="A16" s="28" t="s">
        <v>118</v>
      </c>
      <c r="B16" s="23" t="s">
        <v>15</v>
      </c>
      <c r="C16" s="16"/>
      <c r="D16" s="17">
        <f>D17+D22</f>
        <v>6813.04</v>
      </c>
      <c r="E16" s="17">
        <f t="shared" ref="E16:J16" si="0">E17+E22</f>
        <v>0</v>
      </c>
      <c r="F16" s="17">
        <f t="shared" si="0"/>
        <v>0</v>
      </c>
      <c r="G16" s="17">
        <f t="shared" si="0"/>
        <v>0</v>
      </c>
      <c r="H16" s="17">
        <f t="shared" si="0"/>
        <v>0</v>
      </c>
      <c r="I16" s="17">
        <f t="shared" si="0"/>
        <v>0</v>
      </c>
      <c r="J16" s="17">
        <f t="shared" si="0"/>
        <v>6813.04</v>
      </c>
      <c r="K16" s="1"/>
      <c r="L16" s="1"/>
      <c r="M16" s="1"/>
      <c r="N16" s="1"/>
      <c r="O16" s="1"/>
      <c r="P16" s="1"/>
      <c r="Q16" s="1"/>
      <c r="R16" s="1"/>
    </row>
    <row r="17" spans="1:10" ht="25.5" customHeight="1">
      <c r="A17" s="12" t="s">
        <v>6</v>
      </c>
      <c r="B17" s="19" t="s">
        <v>31</v>
      </c>
      <c r="C17" s="13"/>
      <c r="D17" s="14">
        <v>6813.04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f>D17+H17+I17</f>
        <v>6813.04</v>
      </c>
    </row>
    <row r="18" spans="1:10" ht="15" customHeight="1">
      <c r="A18" s="33" t="s">
        <v>35</v>
      </c>
      <c r="B18" s="33"/>
      <c r="C18" s="33"/>
      <c r="D18" s="33"/>
      <c r="E18" s="33"/>
      <c r="F18" s="33"/>
      <c r="G18" s="33"/>
      <c r="H18" s="33"/>
      <c r="I18" s="33"/>
      <c r="J18" s="34"/>
    </row>
    <row r="19" spans="1:10" ht="24.75" customHeight="1">
      <c r="A19" s="53" t="s">
        <v>58</v>
      </c>
      <c r="B19" s="36"/>
      <c r="C19" s="36"/>
      <c r="D19" s="36"/>
      <c r="E19" s="36"/>
      <c r="F19" s="36"/>
      <c r="G19" s="36"/>
      <c r="H19" s="36"/>
      <c r="I19" s="36"/>
      <c r="J19" s="37"/>
    </row>
    <row r="20" spans="1:10" ht="25.5" customHeight="1">
      <c r="A20" s="26"/>
      <c r="B20" s="21" t="s">
        <v>59</v>
      </c>
      <c r="C20" s="18" t="s">
        <v>54</v>
      </c>
      <c r="D20" s="22"/>
      <c r="E20" s="22"/>
      <c r="F20" s="22"/>
      <c r="G20" s="22"/>
      <c r="H20" s="22"/>
      <c r="I20" s="22"/>
      <c r="J20" s="22"/>
    </row>
    <row r="21" spans="1:10" ht="15.75" customHeight="1">
      <c r="A21" s="35" t="s">
        <v>49</v>
      </c>
      <c r="B21" s="46"/>
      <c r="C21" s="46"/>
      <c r="D21" s="46"/>
      <c r="E21" s="46"/>
      <c r="F21" s="46"/>
      <c r="G21" s="46"/>
      <c r="H21" s="46"/>
      <c r="I21" s="46"/>
      <c r="J21" s="47"/>
    </row>
    <row r="22" spans="1:10" ht="25.5" customHeight="1">
      <c r="A22" s="12" t="s">
        <v>7</v>
      </c>
      <c r="B22" s="19" t="s">
        <v>60</v>
      </c>
      <c r="C22" s="13"/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f>D22+H22+I22</f>
        <v>0</v>
      </c>
    </row>
    <row r="23" spans="1:10" ht="15.75" customHeight="1">
      <c r="A23" s="33" t="s">
        <v>45</v>
      </c>
      <c r="B23" s="33"/>
      <c r="C23" s="33"/>
      <c r="D23" s="33"/>
      <c r="E23" s="33"/>
      <c r="F23" s="33"/>
      <c r="G23" s="33"/>
      <c r="H23" s="33"/>
      <c r="I23" s="33"/>
      <c r="J23" s="34"/>
    </row>
    <row r="24" spans="1:10" ht="13.5" customHeight="1">
      <c r="A24" s="51" t="s">
        <v>61</v>
      </c>
      <c r="B24" s="38"/>
      <c r="C24" s="38"/>
      <c r="D24" s="38"/>
      <c r="E24" s="38"/>
      <c r="F24" s="38"/>
      <c r="G24" s="38"/>
      <c r="H24" s="38"/>
      <c r="I24" s="38"/>
      <c r="J24" s="39"/>
    </row>
    <row r="25" spans="1:10" ht="25.5" customHeight="1">
      <c r="A25" s="29"/>
      <c r="B25" s="21" t="s">
        <v>62</v>
      </c>
      <c r="C25" s="18" t="s">
        <v>55</v>
      </c>
      <c r="D25" s="22"/>
      <c r="E25" s="22"/>
      <c r="F25" s="22"/>
      <c r="G25" s="22"/>
      <c r="H25" s="22"/>
      <c r="I25" s="22"/>
      <c r="J25" s="22"/>
    </row>
    <row r="26" spans="1:10" ht="15.75" customHeight="1">
      <c r="A26" s="45" t="s">
        <v>49</v>
      </c>
      <c r="B26" s="54"/>
      <c r="C26" s="54"/>
      <c r="D26" s="54"/>
      <c r="E26" s="54"/>
      <c r="F26" s="54"/>
      <c r="G26" s="54"/>
      <c r="H26" s="54"/>
      <c r="I26" s="54"/>
      <c r="J26" s="55"/>
    </row>
    <row r="27" spans="1:10" ht="28.5" customHeight="1">
      <c r="A27" s="12" t="s">
        <v>8</v>
      </c>
      <c r="B27" s="19" t="s">
        <v>46</v>
      </c>
      <c r="C27" s="13"/>
      <c r="D27" s="41" t="s">
        <v>26</v>
      </c>
      <c r="E27" s="42"/>
      <c r="F27" s="42"/>
      <c r="G27" s="42"/>
      <c r="H27" s="42"/>
      <c r="I27" s="42"/>
      <c r="J27" s="43"/>
    </row>
    <row r="28" spans="1:10" ht="14.25" customHeight="1">
      <c r="A28" s="33" t="s">
        <v>63</v>
      </c>
      <c r="B28" s="33"/>
      <c r="C28" s="33"/>
      <c r="D28" s="33"/>
      <c r="E28" s="33"/>
      <c r="F28" s="33"/>
      <c r="G28" s="33"/>
      <c r="H28" s="33"/>
      <c r="I28" s="33"/>
      <c r="J28" s="34"/>
    </row>
    <row r="29" spans="1:10" ht="24.75" customHeight="1">
      <c r="A29" s="51" t="s">
        <v>47</v>
      </c>
      <c r="B29" s="38"/>
      <c r="C29" s="38"/>
      <c r="D29" s="38"/>
      <c r="E29" s="38"/>
      <c r="F29" s="38"/>
      <c r="G29" s="38"/>
      <c r="H29" s="38"/>
      <c r="I29" s="38"/>
      <c r="J29" s="39"/>
    </row>
    <row r="30" spans="1:10" ht="62.25" customHeight="1">
      <c r="A30" s="29"/>
      <c r="B30" s="21" t="s">
        <v>64</v>
      </c>
      <c r="C30" s="18" t="s">
        <v>65</v>
      </c>
      <c r="D30" s="22"/>
      <c r="E30" s="22"/>
      <c r="F30" s="22"/>
      <c r="G30" s="22"/>
      <c r="H30" s="22"/>
      <c r="I30" s="22"/>
      <c r="J30" s="22"/>
    </row>
    <row r="31" spans="1:10" ht="14.25" customHeight="1">
      <c r="A31" s="45" t="s">
        <v>66</v>
      </c>
      <c r="B31" s="54"/>
      <c r="C31" s="54"/>
      <c r="D31" s="54"/>
      <c r="E31" s="54"/>
      <c r="F31" s="54"/>
      <c r="G31" s="54"/>
      <c r="H31" s="54"/>
      <c r="I31" s="54"/>
      <c r="J31" s="55"/>
    </row>
    <row r="32" spans="1:10" ht="24.75" customHeight="1">
      <c r="A32" s="15" t="s">
        <v>119</v>
      </c>
      <c r="B32" s="20" t="s">
        <v>16</v>
      </c>
      <c r="C32" s="16"/>
      <c r="D32" s="17">
        <f>D33+D38+D43+D48+D55</f>
        <v>5504.49</v>
      </c>
      <c r="E32" s="17">
        <f>E33+E38+E43+E48+E55</f>
        <v>0</v>
      </c>
      <c r="F32" s="17">
        <f>F33+F38+F43+F48+F55</f>
        <v>0</v>
      </c>
      <c r="G32" s="17">
        <f>G38+G43+G48+G55</f>
        <v>0</v>
      </c>
      <c r="H32" s="17">
        <f>H33+H38+H43+H48+H55</f>
        <v>0</v>
      </c>
      <c r="I32" s="17">
        <f>I33+I38+I43+I48+I55</f>
        <v>0</v>
      </c>
      <c r="J32" s="17">
        <f>D32+H32+I32</f>
        <v>5504.49</v>
      </c>
    </row>
    <row r="33" spans="1:10" ht="12.75" customHeight="1">
      <c r="A33" s="12" t="s">
        <v>9</v>
      </c>
      <c r="B33" s="11" t="s">
        <v>17</v>
      </c>
      <c r="C33" s="13"/>
      <c r="D33" s="14">
        <v>56.45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f>D33+H33+I33</f>
        <v>56.45</v>
      </c>
    </row>
    <row r="34" spans="1:10" ht="14.25" customHeight="1">
      <c r="A34" s="33" t="s">
        <v>36</v>
      </c>
      <c r="B34" s="33"/>
      <c r="C34" s="33"/>
      <c r="D34" s="33"/>
      <c r="E34" s="33"/>
      <c r="F34" s="33"/>
      <c r="G34" s="33"/>
      <c r="H34" s="33"/>
      <c r="I34" s="33"/>
      <c r="J34" s="34"/>
    </row>
    <row r="35" spans="1:10" ht="14.25" customHeight="1">
      <c r="A35" s="40" t="s">
        <v>67</v>
      </c>
      <c r="B35" s="36"/>
      <c r="C35" s="36"/>
      <c r="D35" s="36"/>
      <c r="E35" s="36"/>
      <c r="F35" s="36"/>
      <c r="G35" s="36"/>
      <c r="H35" s="36"/>
      <c r="I35" s="36"/>
      <c r="J35" s="37"/>
    </row>
    <row r="36" spans="1:10" ht="26.25" customHeight="1">
      <c r="A36" s="11"/>
      <c r="B36" s="21" t="s">
        <v>73</v>
      </c>
      <c r="C36" s="18" t="s">
        <v>68</v>
      </c>
      <c r="D36" s="22"/>
      <c r="E36" s="22"/>
      <c r="F36" s="22"/>
      <c r="G36" s="22"/>
      <c r="H36" s="22"/>
      <c r="I36" s="22"/>
      <c r="J36" s="22"/>
    </row>
    <row r="37" spans="1:10" ht="12.75" customHeight="1">
      <c r="A37" s="35" t="s">
        <v>69</v>
      </c>
      <c r="B37" s="38"/>
      <c r="C37" s="38"/>
      <c r="D37" s="38"/>
      <c r="E37" s="38"/>
      <c r="F37" s="38"/>
      <c r="G37" s="38"/>
      <c r="H37" s="38"/>
      <c r="I37" s="38"/>
      <c r="J37" s="39"/>
    </row>
    <row r="38" spans="1:10" ht="25.5" customHeight="1">
      <c r="A38" s="12" t="s">
        <v>10</v>
      </c>
      <c r="B38" s="19" t="s">
        <v>18</v>
      </c>
      <c r="C38" s="13"/>
      <c r="D38" s="14">
        <v>270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f>D38+H38+I38</f>
        <v>270</v>
      </c>
    </row>
    <row r="39" spans="1:10" ht="15.75" customHeight="1">
      <c r="A39" s="33" t="s">
        <v>37</v>
      </c>
      <c r="B39" s="33"/>
      <c r="C39" s="33"/>
      <c r="D39" s="33"/>
      <c r="E39" s="33"/>
      <c r="F39" s="33"/>
      <c r="G39" s="33"/>
      <c r="H39" s="33"/>
      <c r="I39" s="33"/>
      <c r="J39" s="34"/>
    </row>
    <row r="40" spans="1:10" ht="36" customHeight="1">
      <c r="A40" s="40" t="s">
        <v>70</v>
      </c>
      <c r="B40" s="36"/>
      <c r="C40" s="36"/>
      <c r="D40" s="36"/>
      <c r="E40" s="36"/>
      <c r="F40" s="36"/>
      <c r="G40" s="36"/>
      <c r="H40" s="36"/>
      <c r="I40" s="36"/>
      <c r="J40" s="37"/>
    </row>
    <row r="41" spans="1:10" ht="62.25" customHeight="1">
      <c r="A41" s="11"/>
      <c r="B41" s="21" t="s">
        <v>74</v>
      </c>
      <c r="C41" s="18" t="s">
        <v>68</v>
      </c>
      <c r="D41" s="22"/>
      <c r="E41" s="22"/>
      <c r="F41" s="22"/>
      <c r="G41" s="22"/>
      <c r="H41" s="22"/>
      <c r="I41" s="22"/>
      <c r="J41" s="22"/>
    </row>
    <row r="42" spans="1:10" ht="25.5" customHeight="1">
      <c r="A42" s="35" t="s">
        <v>71</v>
      </c>
      <c r="B42" s="38"/>
      <c r="C42" s="38"/>
      <c r="D42" s="38"/>
      <c r="E42" s="38"/>
      <c r="F42" s="38"/>
      <c r="G42" s="38"/>
      <c r="H42" s="38"/>
      <c r="I42" s="38"/>
      <c r="J42" s="39"/>
    </row>
    <row r="43" spans="1:10" ht="13.5" customHeight="1">
      <c r="A43" s="24" t="s">
        <v>107</v>
      </c>
      <c r="B43" s="12" t="s">
        <v>19</v>
      </c>
      <c r="C43" s="13"/>
      <c r="D43" s="14">
        <v>4996.67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f>D43+H43+I43</f>
        <v>4996.67</v>
      </c>
    </row>
    <row r="44" spans="1:10" ht="13.5" customHeight="1">
      <c r="A44" s="33" t="s">
        <v>38</v>
      </c>
      <c r="B44" s="33"/>
      <c r="C44" s="33"/>
      <c r="D44" s="33"/>
      <c r="E44" s="33"/>
      <c r="F44" s="33"/>
      <c r="G44" s="33"/>
      <c r="H44" s="33"/>
      <c r="I44" s="33"/>
      <c r="J44" s="34"/>
    </row>
    <row r="45" spans="1:10" ht="27.75" customHeight="1">
      <c r="A45" s="53" t="s">
        <v>72</v>
      </c>
      <c r="B45" s="56"/>
      <c r="C45" s="56"/>
      <c r="D45" s="56"/>
      <c r="E45" s="56"/>
      <c r="F45" s="56"/>
      <c r="G45" s="56"/>
      <c r="H45" s="56"/>
      <c r="I45" s="56"/>
      <c r="J45" s="57"/>
    </row>
    <row r="46" spans="1:10" ht="47.25" customHeight="1">
      <c r="A46" s="26"/>
      <c r="B46" s="19" t="s">
        <v>75</v>
      </c>
      <c r="C46" s="18" t="s">
        <v>68</v>
      </c>
      <c r="D46" s="30"/>
      <c r="E46" s="30"/>
      <c r="F46" s="30"/>
      <c r="G46" s="30"/>
      <c r="H46" s="30"/>
      <c r="I46" s="30"/>
      <c r="J46" s="30"/>
    </row>
    <row r="47" spans="1:10" ht="23.25" customHeight="1">
      <c r="A47" s="35" t="s">
        <v>76</v>
      </c>
      <c r="B47" s="38"/>
      <c r="C47" s="38"/>
      <c r="D47" s="38"/>
      <c r="E47" s="38"/>
      <c r="F47" s="38"/>
      <c r="G47" s="38"/>
      <c r="H47" s="38"/>
      <c r="I47" s="38"/>
      <c r="J47" s="39"/>
    </row>
    <row r="48" spans="1:10" ht="14.25" customHeight="1">
      <c r="A48" s="12" t="s">
        <v>120</v>
      </c>
      <c r="B48" s="12" t="s">
        <v>20</v>
      </c>
      <c r="C48" s="13"/>
      <c r="D48" s="14">
        <v>181.37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f>D48+H48+I48</f>
        <v>181.37</v>
      </c>
    </row>
    <row r="49" spans="1:10" ht="13.5" customHeight="1">
      <c r="A49" s="51" t="s">
        <v>39</v>
      </c>
      <c r="B49" s="51"/>
      <c r="C49" s="51"/>
      <c r="D49" s="51"/>
      <c r="E49" s="51"/>
      <c r="F49" s="51"/>
      <c r="G49" s="51"/>
      <c r="H49" s="51"/>
      <c r="I49" s="51"/>
      <c r="J49" s="52"/>
    </row>
    <row r="50" spans="1:10" ht="36.75" customHeight="1">
      <c r="A50" s="53" t="s">
        <v>77</v>
      </c>
      <c r="B50" s="36"/>
      <c r="C50" s="36"/>
      <c r="D50" s="36"/>
      <c r="E50" s="36"/>
      <c r="F50" s="36"/>
      <c r="G50" s="36"/>
      <c r="H50" s="36"/>
      <c r="I50" s="36"/>
      <c r="J50" s="37"/>
    </row>
    <row r="51" spans="1:10" ht="15.75" customHeight="1">
      <c r="A51" s="26"/>
      <c r="B51" s="21" t="s">
        <v>78</v>
      </c>
      <c r="C51" s="18" t="s">
        <v>56</v>
      </c>
      <c r="D51" s="22"/>
      <c r="E51" s="22"/>
      <c r="F51" s="22"/>
      <c r="G51" s="22"/>
      <c r="H51" s="22"/>
      <c r="I51" s="22"/>
      <c r="J51" s="22"/>
    </row>
    <row r="52" spans="1:10" ht="12.75" customHeight="1">
      <c r="A52" s="35" t="s">
        <v>112</v>
      </c>
      <c r="B52" s="38"/>
      <c r="C52" s="38"/>
      <c r="D52" s="38"/>
      <c r="E52" s="38"/>
      <c r="F52" s="38"/>
      <c r="G52" s="38"/>
      <c r="H52" s="38"/>
      <c r="I52" s="38"/>
      <c r="J52" s="39"/>
    </row>
    <row r="53" spans="1:10" ht="37.5" customHeight="1">
      <c r="A53" s="19"/>
      <c r="B53" s="21" t="s">
        <v>79</v>
      </c>
      <c r="C53" s="18" t="s">
        <v>108</v>
      </c>
      <c r="D53" s="32"/>
      <c r="E53" s="32"/>
      <c r="F53" s="32"/>
      <c r="G53" s="32"/>
      <c r="H53" s="32"/>
      <c r="I53" s="32"/>
      <c r="J53" s="32"/>
    </row>
    <row r="54" spans="1:10" ht="13.5" customHeight="1">
      <c r="A54" s="35" t="s">
        <v>112</v>
      </c>
      <c r="B54" s="38"/>
      <c r="C54" s="38"/>
      <c r="D54" s="38"/>
      <c r="E54" s="38"/>
      <c r="F54" s="38"/>
      <c r="G54" s="38"/>
      <c r="H54" s="38"/>
      <c r="I54" s="38"/>
      <c r="J54" s="39"/>
    </row>
    <row r="55" spans="1:10" ht="14.25" customHeight="1">
      <c r="A55" s="12" t="s">
        <v>121</v>
      </c>
      <c r="B55" s="11" t="s">
        <v>50</v>
      </c>
      <c r="C55" s="13"/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f>D55+H55+I55</f>
        <v>0</v>
      </c>
    </row>
    <row r="56" spans="1:10" ht="15" customHeight="1">
      <c r="A56" s="33" t="s">
        <v>40</v>
      </c>
      <c r="B56" s="33"/>
      <c r="C56" s="33"/>
      <c r="D56" s="33"/>
      <c r="E56" s="33"/>
      <c r="F56" s="33"/>
      <c r="G56" s="33"/>
      <c r="H56" s="33"/>
      <c r="I56" s="33"/>
      <c r="J56" s="34"/>
    </row>
    <row r="57" spans="1:10" ht="27.75" customHeight="1">
      <c r="A57" s="53" t="s">
        <v>92</v>
      </c>
      <c r="B57" s="36"/>
      <c r="C57" s="36"/>
      <c r="D57" s="36"/>
      <c r="E57" s="36"/>
      <c r="F57" s="36"/>
      <c r="G57" s="36"/>
      <c r="H57" s="36"/>
      <c r="I57" s="36"/>
      <c r="J57" s="37"/>
    </row>
    <row r="58" spans="1:10" ht="38.25" customHeight="1">
      <c r="A58" s="26"/>
      <c r="B58" s="21" t="s">
        <v>80</v>
      </c>
      <c r="C58" s="18" t="s">
        <v>55</v>
      </c>
      <c r="D58" s="22"/>
      <c r="E58" s="22"/>
      <c r="F58" s="22"/>
      <c r="G58" s="22"/>
      <c r="H58" s="22"/>
      <c r="I58" s="22"/>
      <c r="J58" s="22"/>
    </row>
    <row r="59" spans="1:10" ht="14.25" customHeight="1">
      <c r="A59" s="35" t="s">
        <v>49</v>
      </c>
      <c r="B59" s="38"/>
      <c r="C59" s="38"/>
      <c r="D59" s="38"/>
      <c r="E59" s="38"/>
      <c r="F59" s="38"/>
      <c r="G59" s="38"/>
      <c r="H59" s="38"/>
      <c r="I59" s="38"/>
      <c r="J59" s="39"/>
    </row>
    <row r="60" spans="1:10" ht="38.25" customHeight="1">
      <c r="A60" s="19"/>
      <c r="B60" s="21" t="s">
        <v>81</v>
      </c>
      <c r="C60" s="18" t="s">
        <v>55</v>
      </c>
      <c r="D60" s="31"/>
      <c r="E60" s="31"/>
      <c r="F60" s="31"/>
      <c r="G60" s="31"/>
      <c r="H60" s="31"/>
      <c r="I60" s="31"/>
      <c r="J60" s="31"/>
    </row>
    <row r="61" spans="1:10" ht="12.75" customHeight="1">
      <c r="A61" s="35" t="s">
        <v>49</v>
      </c>
      <c r="B61" s="38"/>
      <c r="C61" s="38"/>
      <c r="D61" s="38"/>
      <c r="E61" s="38"/>
      <c r="F61" s="38"/>
      <c r="G61" s="38"/>
      <c r="H61" s="38"/>
      <c r="I61" s="38"/>
      <c r="J61" s="39"/>
    </row>
    <row r="62" spans="1:10" ht="48.75" customHeight="1">
      <c r="A62" s="19"/>
      <c r="B62" s="21" t="s">
        <v>82</v>
      </c>
      <c r="C62" s="18" t="s">
        <v>55</v>
      </c>
      <c r="D62" s="31"/>
      <c r="E62" s="31"/>
      <c r="F62" s="31"/>
      <c r="G62" s="31"/>
      <c r="H62" s="31"/>
      <c r="I62" s="31"/>
      <c r="J62" s="31"/>
    </row>
    <row r="63" spans="1:10" ht="15" customHeight="1">
      <c r="A63" s="35" t="s">
        <v>49</v>
      </c>
      <c r="B63" s="38"/>
      <c r="C63" s="38"/>
      <c r="D63" s="38"/>
      <c r="E63" s="38"/>
      <c r="F63" s="38"/>
      <c r="G63" s="38"/>
      <c r="H63" s="38"/>
      <c r="I63" s="38"/>
      <c r="J63" s="39"/>
    </row>
    <row r="64" spans="1:10" ht="39" customHeight="1">
      <c r="A64" s="19"/>
      <c r="B64" s="25" t="s">
        <v>83</v>
      </c>
      <c r="C64" s="18" t="s">
        <v>55</v>
      </c>
      <c r="D64" s="31"/>
      <c r="E64" s="31"/>
      <c r="F64" s="31"/>
      <c r="G64" s="31"/>
      <c r="H64" s="31"/>
      <c r="I64" s="31"/>
      <c r="J64" s="31"/>
    </row>
    <row r="65" spans="1:10" ht="15" customHeight="1">
      <c r="A65" s="35" t="s">
        <v>49</v>
      </c>
      <c r="B65" s="38"/>
      <c r="C65" s="38"/>
      <c r="D65" s="38"/>
      <c r="E65" s="38"/>
      <c r="F65" s="38"/>
      <c r="G65" s="38"/>
      <c r="H65" s="38"/>
      <c r="I65" s="38"/>
      <c r="J65" s="39"/>
    </row>
    <row r="66" spans="1:10" ht="38.25" customHeight="1">
      <c r="A66" s="19"/>
      <c r="B66" s="21" t="s">
        <v>84</v>
      </c>
      <c r="C66" s="18" t="s">
        <v>55</v>
      </c>
      <c r="D66" s="31"/>
      <c r="E66" s="31"/>
      <c r="F66" s="31"/>
      <c r="G66" s="31"/>
      <c r="H66" s="31"/>
      <c r="I66" s="31"/>
      <c r="J66" s="31"/>
    </row>
    <row r="67" spans="1:10" ht="14.25" customHeight="1">
      <c r="A67" s="35" t="s">
        <v>49</v>
      </c>
      <c r="B67" s="38"/>
      <c r="C67" s="38"/>
      <c r="D67" s="38"/>
      <c r="E67" s="38"/>
      <c r="F67" s="38"/>
      <c r="G67" s="38"/>
      <c r="H67" s="38"/>
      <c r="I67" s="38"/>
      <c r="J67" s="39"/>
    </row>
    <row r="68" spans="1:10" ht="37.5" customHeight="1">
      <c r="A68" s="19"/>
      <c r="B68" s="21" t="s">
        <v>85</v>
      </c>
      <c r="C68" s="18" t="s">
        <v>55</v>
      </c>
      <c r="D68" s="31"/>
      <c r="E68" s="31"/>
      <c r="F68" s="31"/>
      <c r="G68" s="31"/>
      <c r="H68" s="31"/>
      <c r="I68" s="31"/>
      <c r="J68" s="31"/>
    </row>
    <row r="69" spans="1:10" ht="15" customHeight="1">
      <c r="A69" s="35" t="s">
        <v>49</v>
      </c>
      <c r="B69" s="38"/>
      <c r="C69" s="38"/>
      <c r="D69" s="38"/>
      <c r="E69" s="38"/>
      <c r="F69" s="38"/>
      <c r="G69" s="38"/>
      <c r="H69" s="38"/>
      <c r="I69" s="38"/>
      <c r="J69" s="39"/>
    </row>
    <row r="70" spans="1:10" ht="37.5" customHeight="1">
      <c r="A70" s="19"/>
      <c r="B70" s="21" t="s">
        <v>86</v>
      </c>
      <c r="C70" s="18" t="s">
        <v>55</v>
      </c>
      <c r="D70" s="31"/>
      <c r="E70" s="31"/>
      <c r="F70" s="31"/>
      <c r="G70" s="31"/>
      <c r="H70" s="31"/>
      <c r="I70" s="31"/>
      <c r="J70" s="31"/>
    </row>
    <row r="71" spans="1:10" ht="14.25" customHeight="1">
      <c r="A71" s="35" t="s">
        <v>49</v>
      </c>
      <c r="B71" s="38"/>
      <c r="C71" s="38"/>
      <c r="D71" s="38"/>
      <c r="E71" s="38"/>
      <c r="F71" s="38"/>
      <c r="G71" s="38"/>
      <c r="H71" s="38"/>
      <c r="I71" s="38"/>
      <c r="J71" s="39"/>
    </row>
    <row r="72" spans="1:10" ht="37.5" customHeight="1">
      <c r="A72" s="19"/>
      <c r="B72" s="21" t="s">
        <v>87</v>
      </c>
      <c r="C72" s="18" t="s">
        <v>55</v>
      </c>
      <c r="D72" s="31"/>
      <c r="E72" s="31"/>
      <c r="F72" s="31"/>
      <c r="G72" s="31"/>
      <c r="H72" s="31"/>
      <c r="I72" s="31"/>
      <c r="J72" s="31"/>
    </row>
    <row r="73" spans="1:10" ht="13.5" customHeight="1">
      <c r="A73" s="35" t="s">
        <v>49</v>
      </c>
      <c r="B73" s="38"/>
      <c r="C73" s="38"/>
      <c r="D73" s="38"/>
      <c r="E73" s="38"/>
      <c r="F73" s="38"/>
      <c r="G73" s="38"/>
      <c r="H73" s="38"/>
      <c r="I73" s="38"/>
      <c r="J73" s="39"/>
    </row>
    <row r="74" spans="1:10" ht="50.25" customHeight="1">
      <c r="A74" s="19"/>
      <c r="B74" s="21" t="s">
        <v>88</v>
      </c>
      <c r="C74" s="18" t="s">
        <v>55</v>
      </c>
      <c r="D74" s="31"/>
      <c r="E74" s="31"/>
      <c r="F74" s="31"/>
      <c r="G74" s="31"/>
      <c r="H74" s="31"/>
      <c r="I74" s="31"/>
      <c r="J74" s="31"/>
    </row>
    <row r="75" spans="1:10" ht="15.75" customHeight="1">
      <c r="A75" s="35" t="s">
        <v>49</v>
      </c>
      <c r="B75" s="38"/>
      <c r="C75" s="38"/>
      <c r="D75" s="38"/>
      <c r="E75" s="38"/>
      <c r="F75" s="38"/>
      <c r="G75" s="38"/>
      <c r="H75" s="38"/>
      <c r="I75" s="38"/>
      <c r="J75" s="39"/>
    </row>
    <row r="76" spans="1:10" ht="37.5" customHeight="1">
      <c r="A76" s="19"/>
      <c r="B76" s="21" t="s">
        <v>89</v>
      </c>
      <c r="C76" s="18" t="s">
        <v>55</v>
      </c>
      <c r="D76" s="31"/>
      <c r="E76" s="31"/>
      <c r="F76" s="31"/>
      <c r="G76" s="31"/>
      <c r="H76" s="31"/>
      <c r="I76" s="31"/>
      <c r="J76" s="31"/>
    </row>
    <row r="77" spans="1:10" ht="13.5" customHeight="1">
      <c r="A77" s="35" t="s">
        <v>49</v>
      </c>
      <c r="B77" s="38"/>
      <c r="C77" s="38"/>
      <c r="D77" s="38"/>
      <c r="E77" s="38"/>
      <c r="F77" s="38"/>
      <c r="G77" s="38"/>
      <c r="H77" s="38"/>
      <c r="I77" s="38"/>
      <c r="J77" s="39"/>
    </row>
    <row r="78" spans="1:10" ht="39.75" customHeight="1">
      <c r="A78" s="19"/>
      <c r="B78" s="21" t="s">
        <v>90</v>
      </c>
      <c r="C78" s="18" t="s">
        <v>55</v>
      </c>
      <c r="D78" s="31"/>
      <c r="E78" s="31"/>
      <c r="F78" s="31"/>
      <c r="G78" s="31"/>
      <c r="H78" s="31"/>
      <c r="I78" s="31"/>
      <c r="J78" s="31"/>
    </row>
    <row r="79" spans="1:10" ht="15" customHeight="1">
      <c r="A79" s="35" t="s">
        <v>49</v>
      </c>
      <c r="B79" s="38"/>
      <c r="C79" s="38"/>
      <c r="D79" s="38"/>
      <c r="E79" s="38"/>
      <c r="F79" s="38"/>
      <c r="G79" s="38"/>
      <c r="H79" s="38"/>
      <c r="I79" s="38"/>
      <c r="J79" s="39"/>
    </row>
    <row r="80" spans="1:10" ht="46.5" customHeight="1">
      <c r="A80" s="19"/>
      <c r="B80" s="21" t="s">
        <v>91</v>
      </c>
      <c r="C80" s="18" t="s">
        <v>55</v>
      </c>
      <c r="D80" s="31"/>
      <c r="E80" s="31"/>
      <c r="F80" s="31"/>
      <c r="G80" s="31"/>
      <c r="H80" s="31"/>
      <c r="I80" s="31"/>
      <c r="J80" s="31"/>
    </row>
    <row r="81" spans="1:10" ht="15" customHeight="1">
      <c r="A81" s="35" t="s">
        <v>49</v>
      </c>
      <c r="B81" s="38"/>
      <c r="C81" s="38"/>
      <c r="D81" s="38"/>
      <c r="E81" s="38"/>
      <c r="F81" s="38"/>
      <c r="G81" s="38"/>
      <c r="H81" s="38"/>
      <c r="I81" s="38"/>
      <c r="J81" s="39"/>
    </row>
    <row r="82" spans="1:10" ht="39" customHeight="1">
      <c r="A82" s="19"/>
      <c r="B82" s="21" t="s">
        <v>93</v>
      </c>
      <c r="C82" s="18" t="s">
        <v>55</v>
      </c>
      <c r="D82" s="31"/>
      <c r="E82" s="31"/>
      <c r="F82" s="31"/>
      <c r="G82" s="31"/>
      <c r="H82" s="31"/>
      <c r="I82" s="31"/>
      <c r="J82" s="31"/>
    </row>
    <row r="83" spans="1:10" ht="15" customHeight="1">
      <c r="A83" s="35" t="s">
        <v>49</v>
      </c>
      <c r="B83" s="38"/>
      <c r="C83" s="38"/>
      <c r="D83" s="38"/>
      <c r="E83" s="38"/>
      <c r="F83" s="38"/>
      <c r="G83" s="38"/>
      <c r="H83" s="38"/>
      <c r="I83" s="38"/>
      <c r="J83" s="39"/>
    </row>
    <row r="84" spans="1:10" ht="39" customHeight="1">
      <c r="A84" s="15" t="s">
        <v>122</v>
      </c>
      <c r="B84" s="20" t="s">
        <v>27</v>
      </c>
      <c r="C84" s="16"/>
      <c r="D84" s="17">
        <f>D85+D90+D97</f>
        <v>1778.19</v>
      </c>
      <c r="E84" s="17">
        <f t="shared" ref="E84:J84" si="1">E85+E90+E97</f>
        <v>0</v>
      </c>
      <c r="F84" s="17">
        <f t="shared" si="1"/>
        <v>0</v>
      </c>
      <c r="G84" s="17">
        <f t="shared" si="1"/>
        <v>0</v>
      </c>
      <c r="H84" s="17">
        <f t="shared" si="1"/>
        <v>0</v>
      </c>
      <c r="I84" s="17">
        <f t="shared" si="1"/>
        <v>0</v>
      </c>
      <c r="J84" s="17">
        <f t="shared" si="1"/>
        <v>1778.19</v>
      </c>
    </row>
    <row r="85" spans="1:10" ht="23.25" customHeight="1">
      <c r="A85" s="12" t="s">
        <v>11</v>
      </c>
      <c r="B85" s="11" t="s">
        <v>21</v>
      </c>
      <c r="C85" s="13"/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f>D85+H85+I85</f>
        <v>0</v>
      </c>
    </row>
    <row r="86" spans="1:10" ht="15" customHeight="1">
      <c r="A86" s="33" t="s">
        <v>41</v>
      </c>
      <c r="B86" s="33"/>
      <c r="C86" s="33"/>
      <c r="D86" s="33"/>
      <c r="E86" s="33"/>
      <c r="F86" s="33"/>
      <c r="G86" s="33"/>
      <c r="H86" s="33"/>
      <c r="I86" s="33"/>
      <c r="J86" s="34"/>
    </row>
    <row r="87" spans="1:10" ht="25.5" customHeight="1">
      <c r="A87" s="40" t="s">
        <v>51</v>
      </c>
      <c r="B87" s="36"/>
      <c r="C87" s="36"/>
      <c r="D87" s="36"/>
      <c r="E87" s="36"/>
      <c r="F87" s="36"/>
      <c r="G87" s="36"/>
      <c r="H87" s="36"/>
      <c r="I87" s="36"/>
      <c r="J87" s="37"/>
    </row>
    <row r="88" spans="1:10" ht="39.75" customHeight="1">
      <c r="A88" s="11"/>
      <c r="B88" s="21" t="s">
        <v>94</v>
      </c>
      <c r="C88" s="18" t="s">
        <v>54</v>
      </c>
      <c r="D88" s="22"/>
      <c r="E88" s="22"/>
      <c r="F88" s="22"/>
      <c r="G88" s="22"/>
      <c r="H88" s="22"/>
      <c r="I88" s="22"/>
      <c r="J88" s="22"/>
    </row>
    <row r="89" spans="1:10" ht="13.5" customHeight="1">
      <c r="A89" s="35" t="s">
        <v>109</v>
      </c>
      <c r="B89" s="38"/>
      <c r="C89" s="38"/>
      <c r="D89" s="38"/>
      <c r="E89" s="38"/>
      <c r="F89" s="38"/>
      <c r="G89" s="38"/>
      <c r="H89" s="38"/>
      <c r="I89" s="38"/>
      <c r="J89" s="39"/>
    </row>
    <row r="90" spans="1:10" ht="24.75" customHeight="1">
      <c r="A90" s="12" t="s">
        <v>12</v>
      </c>
      <c r="B90" s="11" t="s">
        <v>22</v>
      </c>
      <c r="C90" s="13"/>
      <c r="D90" s="14">
        <v>1636.56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f>D90+H90+I90</f>
        <v>1636.56</v>
      </c>
    </row>
    <row r="91" spans="1:10" ht="15" customHeight="1">
      <c r="A91" s="33" t="s">
        <v>42</v>
      </c>
      <c r="B91" s="33"/>
      <c r="C91" s="33"/>
      <c r="D91" s="33"/>
      <c r="E91" s="33"/>
      <c r="F91" s="33"/>
      <c r="G91" s="33"/>
      <c r="H91" s="33"/>
      <c r="I91" s="33"/>
      <c r="J91" s="34"/>
    </row>
    <row r="92" spans="1:10" ht="15" customHeight="1">
      <c r="A92" s="40" t="s">
        <v>95</v>
      </c>
      <c r="B92" s="36"/>
      <c r="C92" s="36"/>
      <c r="D92" s="36"/>
      <c r="E92" s="36"/>
      <c r="F92" s="36"/>
      <c r="G92" s="36"/>
      <c r="H92" s="36"/>
      <c r="I92" s="36"/>
      <c r="J92" s="37"/>
    </row>
    <row r="93" spans="1:10" ht="25.5" customHeight="1">
      <c r="A93" s="11"/>
      <c r="B93" s="21" t="s">
        <v>96</v>
      </c>
      <c r="C93" s="18" t="s">
        <v>57</v>
      </c>
      <c r="D93" s="22"/>
      <c r="E93" s="22"/>
      <c r="F93" s="22"/>
      <c r="G93" s="22"/>
      <c r="H93" s="22"/>
      <c r="I93" s="22"/>
      <c r="J93" s="22"/>
    </row>
    <row r="94" spans="1:10" ht="12.75" customHeight="1">
      <c r="A94" s="35" t="s">
        <v>52</v>
      </c>
      <c r="B94" s="46"/>
      <c r="C94" s="46"/>
      <c r="D94" s="46"/>
      <c r="E94" s="46"/>
      <c r="F94" s="46"/>
      <c r="G94" s="46"/>
      <c r="H94" s="46"/>
      <c r="I94" s="46"/>
      <c r="J94" s="47"/>
    </row>
    <row r="95" spans="1:10" ht="25.5" customHeight="1">
      <c r="A95" s="19"/>
      <c r="B95" s="19" t="s">
        <v>53</v>
      </c>
      <c r="C95" s="18" t="s">
        <v>57</v>
      </c>
      <c r="D95" s="19"/>
      <c r="E95" s="19"/>
      <c r="F95" s="19"/>
      <c r="G95" s="19"/>
      <c r="H95" s="19"/>
      <c r="I95" s="19"/>
      <c r="J95" s="19"/>
    </row>
    <row r="96" spans="1:10" ht="12.75" customHeight="1">
      <c r="A96" s="44" t="s">
        <v>97</v>
      </c>
      <c r="B96" s="38"/>
      <c r="C96" s="38"/>
      <c r="D96" s="38"/>
      <c r="E96" s="38"/>
      <c r="F96" s="38"/>
      <c r="G96" s="38"/>
      <c r="H96" s="38"/>
      <c r="I96" s="38"/>
      <c r="J96" s="39"/>
    </row>
    <row r="97" spans="1:12" ht="24.75" customHeight="1">
      <c r="A97" s="12" t="s">
        <v>28</v>
      </c>
      <c r="B97" s="11" t="s">
        <v>98</v>
      </c>
      <c r="C97" s="13"/>
      <c r="D97" s="14">
        <v>141.63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f>D97+H97+I97</f>
        <v>141.63</v>
      </c>
    </row>
    <row r="98" spans="1:12" ht="12.75" customHeight="1">
      <c r="A98" s="33" t="s">
        <v>99</v>
      </c>
      <c r="B98" s="33"/>
      <c r="C98" s="33"/>
      <c r="D98" s="33"/>
      <c r="E98" s="33"/>
      <c r="F98" s="33"/>
      <c r="G98" s="33"/>
      <c r="H98" s="33"/>
      <c r="I98" s="33"/>
      <c r="J98" s="34"/>
    </row>
    <row r="99" spans="1:12" ht="25.5" customHeight="1">
      <c r="A99" s="40" t="s">
        <v>100</v>
      </c>
      <c r="B99" s="36"/>
      <c r="C99" s="36"/>
      <c r="D99" s="36"/>
      <c r="E99" s="36"/>
      <c r="F99" s="36"/>
      <c r="G99" s="36"/>
      <c r="H99" s="36"/>
      <c r="I99" s="36"/>
      <c r="J99" s="37"/>
    </row>
    <row r="100" spans="1:12" ht="36" customHeight="1">
      <c r="A100" s="11"/>
      <c r="B100" s="21" t="s">
        <v>101</v>
      </c>
      <c r="C100" s="18" t="s">
        <v>54</v>
      </c>
      <c r="D100" s="22"/>
      <c r="E100" s="22"/>
      <c r="F100" s="22"/>
      <c r="G100" s="22"/>
      <c r="H100" s="22"/>
      <c r="I100" s="22"/>
      <c r="J100" s="22"/>
    </row>
    <row r="101" spans="1:12" ht="12.75" customHeight="1">
      <c r="A101" s="35" t="s">
        <v>111</v>
      </c>
      <c r="B101" s="46"/>
      <c r="C101" s="46"/>
      <c r="D101" s="46"/>
      <c r="E101" s="46"/>
      <c r="F101" s="46"/>
      <c r="G101" s="46"/>
      <c r="H101" s="46"/>
      <c r="I101" s="46"/>
      <c r="J101" s="47"/>
    </row>
    <row r="102" spans="1:12" ht="24.75" customHeight="1">
      <c r="A102" s="15" t="s">
        <v>123</v>
      </c>
      <c r="B102" s="20" t="s">
        <v>23</v>
      </c>
      <c r="C102" s="13"/>
      <c r="D102" s="17">
        <f t="shared" ref="D102:I102" si="2">D103+D108</f>
        <v>9618.19</v>
      </c>
      <c r="E102" s="17">
        <f t="shared" si="2"/>
        <v>0</v>
      </c>
      <c r="F102" s="17">
        <f t="shared" si="2"/>
        <v>0</v>
      </c>
      <c r="G102" s="17">
        <f t="shared" si="2"/>
        <v>0</v>
      </c>
      <c r="H102" s="17">
        <f t="shared" si="2"/>
        <v>0</v>
      </c>
      <c r="I102" s="17">
        <f t="shared" si="2"/>
        <v>0</v>
      </c>
      <c r="J102" s="17">
        <f>D102+H102+I102</f>
        <v>9618.19</v>
      </c>
    </row>
    <row r="103" spans="1:12" ht="39" customHeight="1">
      <c r="A103" s="11" t="s">
        <v>13</v>
      </c>
      <c r="B103" s="11" t="s">
        <v>24</v>
      </c>
      <c r="C103" s="13"/>
      <c r="D103" s="14">
        <v>9602.42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f>D103+H103+I103</f>
        <v>9602.42</v>
      </c>
    </row>
    <row r="104" spans="1:12" ht="14.25" customHeight="1">
      <c r="A104" s="33" t="s">
        <v>43</v>
      </c>
      <c r="B104" s="33"/>
      <c r="C104" s="33"/>
      <c r="D104" s="33"/>
      <c r="E104" s="33"/>
      <c r="F104" s="33"/>
      <c r="G104" s="33"/>
      <c r="H104" s="33"/>
      <c r="I104" s="33"/>
      <c r="J104" s="34"/>
    </row>
    <row r="105" spans="1:12" ht="27" customHeight="1">
      <c r="A105" s="40" t="s">
        <v>102</v>
      </c>
      <c r="B105" s="36"/>
      <c r="C105" s="36"/>
      <c r="D105" s="36"/>
      <c r="E105" s="36"/>
      <c r="F105" s="36"/>
      <c r="G105" s="36"/>
      <c r="H105" s="36"/>
      <c r="I105" s="36"/>
      <c r="J105" s="37"/>
    </row>
    <row r="106" spans="1:12" ht="39" customHeight="1">
      <c r="A106" s="11"/>
      <c r="B106" s="21" t="s">
        <v>103</v>
      </c>
      <c r="C106" s="18" t="s">
        <v>57</v>
      </c>
      <c r="D106" s="22"/>
      <c r="E106" s="22"/>
      <c r="F106" s="22"/>
      <c r="G106" s="22"/>
      <c r="H106" s="22"/>
      <c r="I106" s="22"/>
      <c r="J106" s="22"/>
      <c r="K106" s="9"/>
      <c r="L106" s="9"/>
    </row>
    <row r="107" spans="1:12" ht="24" customHeight="1">
      <c r="A107" s="35" t="s">
        <v>104</v>
      </c>
      <c r="B107" s="38"/>
      <c r="C107" s="38"/>
      <c r="D107" s="38"/>
      <c r="E107" s="38"/>
      <c r="F107" s="38"/>
      <c r="G107" s="38"/>
      <c r="H107" s="38"/>
      <c r="I107" s="38"/>
      <c r="J107" s="39"/>
    </row>
    <row r="108" spans="1:12" ht="15" customHeight="1">
      <c r="A108" s="12" t="s">
        <v>14</v>
      </c>
      <c r="B108" s="12" t="s">
        <v>25</v>
      </c>
      <c r="C108" s="13"/>
      <c r="D108" s="14">
        <v>15.77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f>D108+H108+I108</f>
        <v>15.77</v>
      </c>
    </row>
    <row r="109" spans="1:12" ht="12.75" customHeight="1">
      <c r="A109" s="33" t="s">
        <v>44</v>
      </c>
      <c r="B109" s="33"/>
      <c r="C109" s="33"/>
      <c r="D109" s="33"/>
      <c r="E109" s="33"/>
      <c r="F109" s="33"/>
      <c r="G109" s="33"/>
      <c r="H109" s="33"/>
      <c r="I109" s="33"/>
      <c r="J109" s="34"/>
    </row>
    <row r="110" spans="1:12" ht="13.5" customHeight="1">
      <c r="A110" s="40" t="s">
        <v>105</v>
      </c>
      <c r="B110" s="36"/>
      <c r="C110" s="36"/>
      <c r="D110" s="36"/>
      <c r="E110" s="36"/>
      <c r="F110" s="36"/>
      <c r="G110" s="36"/>
      <c r="H110" s="36"/>
      <c r="I110" s="36"/>
      <c r="J110" s="37"/>
    </row>
    <row r="111" spans="1:12" ht="49.5" customHeight="1">
      <c r="A111" s="11"/>
      <c r="B111" s="21" t="s">
        <v>106</v>
      </c>
      <c r="C111" s="18" t="s">
        <v>68</v>
      </c>
      <c r="D111" s="22"/>
      <c r="E111" s="22"/>
      <c r="F111" s="22"/>
      <c r="G111" s="22"/>
      <c r="H111" s="22"/>
      <c r="I111" s="22"/>
      <c r="J111" s="22"/>
    </row>
    <row r="112" spans="1:12" ht="13.5" customHeight="1">
      <c r="A112" s="35" t="s">
        <v>110</v>
      </c>
      <c r="B112" s="38"/>
      <c r="C112" s="38"/>
      <c r="D112" s="38"/>
      <c r="E112" s="38"/>
      <c r="F112" s="38"/>
      <c r="G112" s="38"/>
      <c r="H112" s="38"/>
      <c r="I112" s="38"/>
      <c r="J112" s="39"/>
    </row>
    <row r="117" spans="1:10">
      <c r="A117" s="71"/>
      <c r="B117" s="71"/>
      <c r="C117" s="71"/>
      <c r="D117" s="71"/>
      <c r="E117" s="71"/>
      <c r="F117" s="71"/>
      <c r="G117" s="71"/>
      <c r="H117" s="71"/>
      <c r="I117" s="71"/>
      <c r="J117" s="71"/>
    </row>
    <row r="119" spans="1:10">
      <c r="B119" s="4"/>
    </row>
    <row r="120" spans="1:10">
      <c r="B120" s="4"/>
    </row>
  </sheetData>
  <mergeCells count="67">
    <mergeCell ref="B4:J4"/>
    <mergeCell ref="B2:J2"/>
    <mergeCell ref="A23:J23"/>
    <mergeCell ref="A24:J24"/>
    <mergeCell ref="A26:J26"/>
    <mergeCell ref="A98:J98"/>
    <mergeCell ref="A99:J99"/>
    <mergeCell ref="A101:J101"/>
    <mergeCell ref="A117:J117"/>
    <mergeCell ref="A86:J86"/>
    <mergeCell ref="A91:J91"/>
    <mergeCell ref="A40:J40"/>
    <mergeCell ref="A94:J94"/>
    <mergeCell ref="A87:J87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67:J67"/>
    <mergeCell ref="A56:J56"/>
    <mergeCell ref="A104:J104"/>
    <mergeCell ref="A107:J107"/>
    <mergeCell ref="A96:J96"/>
    <mergeCell ref="A112:J112"/>
    <mergeCell ref="A109:J109"/>
    <mergeCell ref="A110:J110"/>
    <mergeCell ref="D27:J27"/>
    <mergeCell ref="A28:J28"/>
    <mergeCell ref="A89:J89"/>
    <mergeCell ref="A15:J15"/>
    <mergeCell ref="A21:J21"/>
    <mergeCell ref="A31:J31"/>
    <mergeCell ref="A92:J92"/>
    <mergeCell ref="A47:J47"/>
    <mergeCell ref="A105:J105"/>
    <mergeCell ref="A54:J54"/>
    <mergeCell ref="A42:J42"/>
    <mergeCell ref="A59:J59"/>
    <mergeCell ref="A45:J45"/>
    <mergeCell ref="A50:J50"/>
    <mergeCell ref="A57:J57"/>
    <mergeCell ref="A65:J65"/>
    <mergeCell ref="A18:J18"/>
    <mergeCell ref="A19:J19"/>
    <mergeCell ref="A34:J34"/>
    <mergeCell ref="A39:J39"/>
    <mergeCell ref="A61:J61"/>
    <mergeCell ref="A63:J63"/>
    <mergeCell ref="A29:J29"/>
    <mergeCell ref="A35:J35"/>
    <mergeCell ref="A52:J52"/>
    <mergeCell ref="A37:J37"/>
    <mergeCell ref="A44:J44"/>
    <mergeCell ref="A49:J49"/>
    <mergeCell ref="A69:J69"/>
    <mergeCell ref="A71:J71"/>
    <mergeCell ref="A73:J73"/>
    <mergeCell ref="A75:J75"/>
    <mergeCell ref="A77:J77"/>
    <mergeCell ref="A79:J79"/>
    <mergeCell ref="A81:J81"/>
    <mergeCell ref="A83:J83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2023-05-18T10:33:34Z</cp:lastPrinted>
  <dcterms:created xsi:type="dcterms:W3CDTF">2018-05-04T12:53:21Z</dcterms:created>
  <dcterms:modified xsi:type="dcterms:W3CDTF">2023-06-19T11:26:39Z</dcterms:modified>
</cp:coreProperties>
</file>