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23775" windowHeight="10170"/>
  </bookViews>
  <sheets>
    <sheet name="Лист1" sheetId="1" r:id="rId1"/>
    <sheet name="Лист2" sheetId="2" r:id="rId2"/>
    <sheet name="Лист3" sheetId="3" r:id="rId3"/>
  </sheets>
  <calcPr calcId="125725" iterateDelta="1E-4"/>
</workbook>
</file>

<file path=xl/calcChain.xml><?xml version="1.0" encoding="utf-8"?>
<calcChain xmlns="http://schemas.openxmlformats.org/spreadsheetml/2006/main">
  <c r="D151" i="1"/>
  <c r="J152" l="1"/>
  <c r="I151"/>
  <c r="H151"/>
  <c r="J151" s="1"/>
  <c r="G151"/>
  <c r="F151"/>
  <c r="E151"/>
  <c r="E104"/>
  <c r="F104"/>
  <c r="G104"/>
  <c r="H104"/>
  <c r="I104"/>
  <c r="D104"/>
  <c r="E125"/>
  <c r="F125"/>
  <c r="G125"/>
  <c r="H125"/>
  <c r="I125"/>
  <c r="D125"/>
  <c r="E82"/>
  <c r="E40"/>
  <c r="E17"/>
  <c r="J110"/>
  <c r="F17"/>
  <c r="G17"/>
  <c r="H17"/>
  <c r="I17"/>
  <c r="F40"/>
  <c r="G40"/>
  <c r="H40"/>
  <c r="I40"/>
  <c r="F82"/>
  <c r="G82"/>
  <c r="H82"/>
  <c r="D82"/>
  <c r="D40"/>
  <c r="D17"/>
  <c r="J35"/>
  <c r="J146"/>
  <c r="J141"/>
  <c r="J136"/>
  <c r="J131"/>
  <c r="J126"/>
  <c r="J120"/>
  <c r="J90"/>
  <c r="J83"/>
  <c r="I82"/>
  <c r="J54"/>
  <c r="J41"/>
  <c r="J30"/>
  <c r="J23"/>
  <c r="J18"/>
  <c r="J17" l="1"/>
  <c r="J104"/>
  <c r="J125"/>
  <c r="J82"/>
  <c r="J40"/>
</calcChain>
</file>

<file path=xl/sharedStrings.xml><?xml version="1.0" encoding="utf-8"?>
<sst xmlns="http://schemas.openxmlformats.org/spreadsheetml/2006/main" count="243" uniqueCount="213">
  <si>
    <t>№ п/п</t>
  </si>
  <si>
    <t>Кассовые расходы в разрезе источников финансирования, тыс. рублей</t>
  </si>
  <si>
    <t>местный бюджет, всего</t>
  </si>
  <si>
    <t>в том числе</t>
  </si>
  <si>
    <t>федеральный бюджет</t>
  </si>
  <si>
    <t>краевой бюджет</t>
  </si>
  <si>
    <t>не требует финансирования</t>
  </si>
  <si>
    <t>Основное мероприятие: Создание условий доступа субъектов малого и среднего предпринимательства к финансовым ресурсам</t>
  </si>
  <si>
    <t>Подпрограмма «Развитие потребительского рынка в Ипатовском городском округе Ставропольского края»</t>
  </si>
  <si>
    <t>Основное мероприятие: Создание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t>
  </si>
  <si>
    <t>Подпрограмма «Формирование благоприятного инвестиционного климата и положительного имиджа Ипатовского городского округа Ставропольского края»</t>
  </si>
  <si>
    <t>Основное мероприятие: Создание благоприятной для инвестиций административной среды</t>
  </si>
  <si>
    <t>Основное мероприятие: Организация взаимодействия с инвестиционными фондами, банками, специализированными финансовыми учреждениями, организациями и индивидуальными предпринимателями с целью использования их потенциала и возможностей по финансированию и поддержке инвестиционных вложений для создания благоприятного инвестиционного климата в Ипатовском городском округе Ставропольского края</t>
  </si>
  <si>
    <t>Подпрограмма «Снижение административных барьеров, оптимизация и повышение качества предоставления государственных и муниципальных услуг в Ипатовском городском округе Ставропольского края, в том числе на базе многофункционального центра предоставления государственных и муниципальных услуг в Ипатовском городском округе Ставропольского края»</t>
  </si>
  <si>
    <t>Основное мероприятие: Обеспечение деятельности многофункционального центра предоставления государственных и муниципальных услуг в г. Ипатово</t>
  </si>
  <si>
    <t>Основное мероприятие: Оптимизация предоставления государственных и муниципальных услуг в Ипатовском городском округе Ставропольского края</t>
  </si>
  <si>
    <t>Подпрограмма «Обеспечение реализации программы администрации Ипатовского городского округа Ставропольского края и иных мероприятий»</t>
  </si>
  <si>
    <t>Основное мероприятие: Глава муниципального образования</t>
  </si>
  <si>
    <t>Основное мероприятие: Расходы в рамках  обеспечения деятельности  администрации Ипатовского городского округа Ставропольского края</t>
  </si>
  <si>
    <t>Основное мероприятие: Расходы, связанные с обеспечением деятельности (оказанием услуг) в области хозяйственно- технического обеспечения</t>
  </si>
  <si>
    <t>Основное мероприятие: Прочие расходы в рамках обеспечения деятельности администрации Ипатовского городского округа Ставропольского края</t>
  </si>
  <si>
    <t xml:space="preserve"> Программа "Развитие экономики, малого и среднего бизнеса, потребительского рынка и улучшения инвестиционного климата в Ипатовском городском округе Ставропольского края" </t>
  </si>
  <si>
    <t>Мониторинг реализации Программы</t>
  </si>
  <si>
    <r>
      <rPr>
        <b/>
        <sz val="13"/>
        <color theme="1"/>
        <rFont val="Times New Roman"/>
        <family val="1"/>
        <charset val="204"/>
      </rPr>
      <t>Наименование Программы:</t>
    </r>
    <r>
      <rPr>
        <sz val="13"/>
        <color theme="1"/>
        <rFont val="Times New Roman"/>
        <family val="1"/>
        <charset val="204"/>
      </rPr>
      <t xml:space="preserve"> "Развитие экономики, малого и среднего бизнеса, потребительского рынка и улучшения инвестиционного климата в Ипатовском городском округе Ставропольского края"</t>
    </r>
  </si>
  <si>
    <t>Основное мероприятие: Снижение количества нарушений в сфере потребительского рынка, повышение уровня защищенности потребителей от действий недобросовестных продавцов, производителей товаров, исполнителей товаров, исполнителей услуг (работ) посредством комплекса мер направленных на предупреждение нарушений прав потребителей</t>
  </si>
  <si>
    <t>Подпрограмма "Развитие малого и среднего предпринимательства на территории Ипатовского городского округа Ставропольского края"</t>
  </si>
  <si>
    <t>Приложение 1 к информации о результате  мониторинга</t>
  </si>
  <si>
    <t>1.</t>
  </si>
  <si>
    <t>1.1.</t>
  </si>
  <si>
    <t>1.2.</t>
  </si>
  <si>
    <t>1.3.</t>
  </si>
  <si>
    <t>2.</t>
  </si>
  <si>
    <t>2.1.</t>
  </si>
  <si>
    <t>2.2.</t>
  </si>
  <si>
    <t>2.3.</t>
  </si>
  <si>
    <t>2.4.</t>
  </si>
  <si>
    <t>2.5.</t>
  </si>
  <si>
    <t>3.</t>
  </si>
  <si>
    <t>3.1.</t>
  </si>
  <si>
    <t>3.2.</t>
  </si>
  <si>
    <t>3.3.</t>
  </si>
  <si>
    <t>4.</t>
  </si>
  <si>
    <t>4.1.</t>
  </si>
  <si>
    <t>4.2.</t>
  </si>
  <si>
    <t>4.3.</t>
  </si>
  <si>
    <t>5.</t>
  </si>
  <si>
    <t>5.1.</t>
  </si>
  <si>
    <t>5.2.</t>
  </si>
  <si>
    <t>5.3.</t>
  </si>
  <si>
    <t>5.4.</t>
  </si>
  <si>
    <t>5.5.</t>
  </si>
  <si>
    <t xml:space="preserve">Основное мероприятие: Информационная и консультационная поддержка субъектов малого и среднего предпринимательства
</t>
  </si>
  <si>
    <t>1.4.</t>
  </si>
  <si>
    <t>Основное мероприятие: Организация и проведение мероприятий, способствующих росту предпринимательской активности</t>
  </si>
  <si>
    <t>4.4.</t>
  </si>
  <si>
    <t>Основное мероприятие: Организация предоставления государственных и муниципальных услуг по принципу «одного окна» на базе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края(далее - «МФЦ)</t>
  </si>
  <si>
    <t>Основное мероприятие: Проведение мониторинга качества и доступности государственных и муниципальных услуг в Ипатовском городском округе Ставропольского края</t>
  </si>
  <si>
    <r>
      <rPr>
        <b/>
        <sz val="13"/>
        <color theme="1"/>
        <rFont val="Times New Roman"/>
        <family val="1"/>
        <charset val="204"/>
      </rPr>
      <t>Ответственный исполнитель:</t>
    </r>
    <r>
      <rPr>
        <sz val="13"/>
        <color theme="1"/>
        <rFont val="Times New Roman"/>
        <family val="1"/>
        <charset val="204"/>
      </rPr>
      <t xml:space="preserve"> отдел экономического развития администрации Ипатовского городского округа Ставропольского края</t>
    </r>
  </si>
  <si>
    <t>средства участников Программы &lt;1&gt;</t>
  </si>
  <si>
    <t>средства участников Программы &lt;2&gt;</t>
  </si>
  <si>
    <t>налоговые расходы местного бюджета</t>
  </si>
  <si>
    <t>План наступления контрольного события/факт наступления контрольного события</t>
  </si>
  <si>
    <t>Итого (Графа 4+8)</t>
  </si>
  <si>
    <t>Основное мероприятие: Совершенствование деятельности органов местного самоуправления Ипатовского городского округа Ставропольского края по поддержке малого и среднего пред-принимательства</t>
  </si>
  <si>
    <t>Основное мероприятие: Создание условий для развития потребительского рынка Ипатовского городского округа Ставропольского края, принятие своевременных мер по совершенствованию сферы потребительского рынка Ипатовского городского округа Ставропольского края</t>
  </si>
  <si>
    <t>Основное мероприятие: Повышение социальной защищенности граждан Ипатовского городского округа Ставропольского края, обеспечение сбалансированной защиты интересов потребителей</t>
  </si>
  <si>
    <t xml:space="preserve">Основное мероприятие: Повышение грамотности населения за счет мероприятий информационно- просветительского характера, направленных на просвещение и популяризацию вопросов защиты прав потребителей
</t>
  </si>
  <si>
    <t>Основное мероприятие: Организация и проведение мероприятий, способствующих продвижению товаров, работ и услуг хозяйствующих субъектов Ипатовского городского округа Ставропольского края за пределы Ставропольского края в целях создания положительного имиджа Ипатовского городского округа Ставропольского края</t>
  </si>
  <si>
    <t>Основное мероприятие: Расходы связанные с исполнением переданных полномочий</t>
  </si>
  <si>
    <t>Сведения о ходе реализации основного мероприятия 1.1.,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</si>
  <si>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</si>
  <si>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</si>
  <si>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1.4.,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</si>
  <si>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</si>
  <si>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</si>
  <si>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</si>
  <si>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2.5.,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</si>
  <si>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2.6.,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</si>
  <si>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</si>
  <si>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</si>
  <si>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3.3.,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</si>
  <si>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</si>
  <si>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</si>
  <si>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</si>
  <si>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4.4.,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</si>
  <si>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5.1.,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</si>
  <si>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5.2.,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</si>
  <si>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5.3.,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</si>
  <si>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5.4., причины невыполнения, отклонения сроков, объемов финансирования основного мероприятия и их влияние на ход реализации Программы</t>
  </si>
  <si>
    <t>Сведения о ходе реализации основного мероприятия 5.5., причины невыполнения, отклонения сроков, объемов финансирования основного мероприятия и их влияние на ход реализации Программы</t>
  </si>
  <si>
    <t xml:space="preserve">В рамках реализации основного мероприятия обеспечена деятельность муниципального казенного учреждения «Многофункциональный центр предоставления государственных и муниципальных услуг» Ипатовского района  Ставропольского края. В отчетном периоде осуществлялись расходы на оплату труда специалистов учреждения, коммунальные, транспортные расходы, расходы на приобретение ГСМ и содержание имущества. </t>
  </si>
  <si>
    <t>В рамках реализации основного мероприятия предполагается обеспечить формирование системы эффективной и доступной защиты прав потребителей на территории Ипатовского городского округа Ставропольского края. Денежные средства на реализацию мероприятия не предусмотрены</t>
  </si>
  <si>
    <t>В рамках реализации основного мероприятия предполагается выявление, пресечение и предупреждение правонарушений в сфере защиты прав потребителей. Денежные средства на реализацию мероприятия не предусмотрены</t>
  </si>
  <si>
    <t>В рамках реализации основного мероприятия предполагается повышение правовой грамотности и информированности населения Ипатовского городского округа Ставропольского края в вопросах защиты прав потребителей. Денежные средства на реализацию мероприятия не предусмотрены</t>
  </si>
  <si>
    <t>Сотрудниками многофункционального центра предоставления государственных и муниципальных услуг Ипатовского района  Ставропольского края и специалистами отделов аппарата и отделв (управлений, комитета) со статусом юридического админстрации Ипатовсокого городского округа на постоянной основе проводится оценка качества предоставления государственных и муниципальных услуг на основе анкетирования заявителей.</t>
  </si>
  <si>
    <t xml:space="preserve">Наименование
основного мероприятия подпрограммы,контрольного
события
</t>
  </si>
  <si>
    <t>Контрольное событие 1: «Проведение торжественного мероприятия, посвященного празднованию «Дня российского предпринимательства», а так же подведение итогов конкурса «Предприниматель года»</t>
  </si>
  <si>
    <t>________________________________</t>
  </si>
  <si>
    <t>Подпрограмма «Поддержка социально ориентированных некоммерческих организаций»</t>
  </si>
  <si>
    <t>6.</t>
  </si>
  <si>
    <t>6.1.</t>
  </si>
  <si>
    <t>Сведения о ходе реализации основного мероприятия 6.1., причины невыполнения, отклонения сроков, объемов финансирования основного мероприятия и их влияние на ход реализации Программы</t>
  </si>
  <si>
    <t>Основное мероприятие: Создание условий доступа социально ориентированных некоммерческих организаций к финансовым ресурсам</t>
  </si>
  <si>
    <t>6.2.</t>
  </si>
  <si>
    <t>Основное мероприятие: Предоставление имущественной поддержки социально ориентированным некоммерческим организациям</t>
  </si>
  <si>
    <t>Сведения о ходе реализации основного мероприятия 6.2., причины невыполнения, отклонения сроков, объемов финансирования основного мероприятия и их влияние на ход реализации Программы</t>
  </si>
  <si>
    <t>6.3.</t>
  </si>
  <si>
    <t>Реализация основного мероприятия предполагает передачу социально ориентированным некомерческим организациям в пользование имущества, находящегося в собственности Ипатовского округа на безвозмездной основе. Денежные средства не предусмотрены.</t>
  </si>
  <si>
    <t>Основное мероприятие: Оказание информационно- консультационной поддержки социально ориентированным некоммерческим организациям</t>
  </si>
  <si>
    <t>Сведения о ходе реализации основного мероприятия 6.3., причины невыполнения, отклонения сроков, объемов финансирования основного мероприятия и их влияние на ход реализации Программы</t>
  </si>
  <si>
    <t>В рамках реализации основного мероприятия проводится консультации по вопросам взаимодействия с органами местного самоуправления, а также о реализации мер по поддержке социально ориентированных некомерческих организаций. Денежные средства не предусмотрены</t>
  </si>
  <si>
    <t>Выполнение контрольного события: В отчетном периоде специалисты администрации Ипатовского городского округа Ставропольского края не проходили обучение.</t>
  </si>
  <si>
    <t xml:space="preserve">Выполнение контрольного события: В отчетном периоде в администрацию Ипатовского городского округа не поступали обращения по факту нарушения прав потребителей в различных сферах потребительского рынка. </t>
  </si>
  <si>
    <t>Выполнение контрольного события: Мероприятия по организации и проведению праздничных мероприятий, посвященных Дню города не проводились по причине плановости их проведения в 3 квартале текущего года</t>
  </si>
  <si>
    <t>Контрольное событие 2: «Проведение конкурса на получение финансовой поддержки в виде субсидий за счет средств бюджета Ипатовского городского округа Ставропольского края»</t>
  </si>
  <si>
    <t>Контрольное событие 3: «Проведение конкурса на получение финансовой поддержки в виде грантов в форме субсидий за счет средств бюджета Ипатовского городского округа Ставропольского края»</t>
  </si>
  <si>
    <t>Контрольное событие 4: «Публикация информационных материалов, по вопросам развития и поддержки субъектов малого и среднего предпринимательства, изготовление стендов, баннеров»</t>
  </si>
  <si>
    <t>Контрольное событие 5: «Участие субъектов малого и среднего предпринимательства Ипатовского округа в мероприятиях, способствующих росту предпринимательской активности»</t>
  </si>
  <si>
    <t>Контрольное событие 6: «Строительство гостиничного комплекса в г.Ипатово»</t>
  </si>
  <si>
    <t>Контрольное событие 7: «Строительство магазина в г.Ипатово»</t>
  </si>
  <si>
    <t>Контрольное событие 8: «Строительство магазина в г.Ипатово»</t>
  </si>
  <si>
    <t>Контрольное событие 9: «Строительство магазина в г.Ипатово»</t>
  </si>
  <si>
    <t>Контрольное событие 10: «Реконструкция объекта под магазин в г.Ипатово»</t>
  </si>
  <si>
    <t>Контрольное событие 11: «Количество привлеченных специалистов сферы торговли, общественного питания и бытового обслуживания к  участию в конкурсах, семинарах по вопросам профессиональной деятельности»</t>
  </si>
  <si>
    <t>Контрольное событие 12: «Проведение  выставочно- ярмарочных мероприятий»</t>
  </si>
  <si>
    <t xml:space="preserve">Контрольное событие 13: «Организация и проведение праздничных мероприятиях, посвященных Дню города» </t>
  </si>
  <si>
    <t>Контрольное событие 14: «Организация и проведение  ярмарок «Выходного дня»</t>
  </si>
  <si>
    <t>Контрольное событие 15:  «Изготовление информационных материалов по вопросам торговли, общественного питания и бытового обслуживания и защиты прав потребителей»</t>
  </si>
  <si>
    <t>Контрольное событие 16: «Проведение претензионной работы по обращениям граждан Ипатовского городского округа Ставропольского края по фактам нарушения законодательства Российской федерации о защите прав потребителей»</t>
  </si>
  <si>
    <t>Контрольное событие 17: «Оказание содействия по разрешению споров с участием потребителей в досудебном порядке»</t>
  </si>
  <si>
    <t>Контрольное событие 18: «Размещение  информационных материалов в средствах массовой информации, в том числе размещенных в сети «Интернет»,  направленных на повышение уровня потребительской грамотности населения Ипатовского округа Ставропольского края»</t>
  </si>
  <si>
    <t>Контрольное событие  19: «Обучение специалистов администрации округа по вопросам развития инвестиционной деятельности»</t>
  </si>
  <si>
    <t>Контрольное событие 20: «Публикация информационных материалов, изготовление стендов, баннеров с целью позиционирования инвестиционной деятельности»</t>
  </si>
  <si>
    <t>Контрольное событие 22: «Реализация 6 инвестиционных проектов хозяйствующими субъектами Ипатовского городского округа Ставропольского края в сфере промышленности»</t>
  </si>
  <si>
    <t>Контрольное событие 21: «Реализация 40 инвестиционных проектов хозяйствующими субъектами Ипатовского городского округа Ставропольского края в сфере сельского хозяйства»</t>
  </si>
  <si>
    <t>Контрольное событие 23: «Реализация 6 инвестиционных проектов хозяйствующими субъектами Ипатовского городского округа Ставропольского края в сфере оказания прочих услуг и ИЖС»</t>
  </si>
  <si>
    <t>Контрольное событие 24: «Принятие участия хозяйствующих субъектов Ипатовского округа в мероприятиях, способствующих продвижению товаров, работ и услуг за пределы Ставропольского края»</t>
  </si>
  <si>
    <t>Контрольное событие 25: «Оказание сотрудниками МФЦ  услуг по принципу «одного окна»</t>
  </si>
  <si>
    <t>Контрольное событие 26: «Обеспечение расходов в рамках  обеспечения МФЦ»</t>
  </si>
  <si>
    <t>Контрольное событие 27: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t>
  </si>
  <si>
    <t>Контрольное событие 28: «Проведение мероприятий по переводу муниципальных услуг Ипатовского городского округа Ставропольского края в электронную форму»</t>
  </si>
  <si>
    <t>Контрольное событие 29: «Обеспечение достижения основных показателей социально-экономического развития Ипатовского городского округа Ставропольского края путем плодотворной деятельности главы администрации Ипатовского городского округа Ставропольского края»</t>
  </si>
  <si>
    <t>Контрольное событие 30: «Обеспечение достижения основных показателей социально-экономического развития Ипатовского городского округа Ставропольского края в рамках обеспечения деятельности администрации Ипатовского городского округа Ставропольского края»</t>
  </si>
  <si>
    <t>Контрольное событие 31: «Обеспечение расходов связанных с обеспечением деятельности (оказанием услуг) в области хозяйственно- технического обеспечения»</t>
  </si>
  <si>
    <t>Контрольное событие 32: «Обеспечение расходов связанных с исполнением переданных полномочий»</t>
  </si>
  <si>
    <t>Контрольное событие 33: «Обеспечение прочих расходов в рамках обеспечения деятельности администрации Ипатовского городского округа Ставропольского края»</t>
  </si>
  <si>
    <t>Контрольное событие 34: «Проведение конкурса на получение социально ориентированными некоммерческими организациями финансовой поддержки в виде грантов в форме субсидий за счет средств бюджета Ипатовского городского округа Ставропольского края»</t>
  </si>
  <si>
    <t>Контрольное событие 35: «Заключение договоров безвозмездного пользования имуществом, находящегося в собственности Ипатовского городского округа Ставропольского края с социально ориентированными некоммерческими организациями»</t>
  </si>
  <si>
    <t>контрольное событие 36 «Консультирование   социально ориентированных некоммерческих организаций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t>
  </si>
  <si>
    <t>На реализацию мероприя по созданию условий доступа субъектов малого и среднего предпринимательства к финансовым ресурсам в 2023г. предусмотрены средства местного бюджета в размере 300,0 тыс. рублей. Освоения в отчетном периоде не было.</t>
  </si>
  <si>
    <t>Денежные средства на реализацию мероприятия по организации и проведении мероприятий, способствующих росту предпринимательской активностив 2023 году не предусмотрены.</t>
  </si>
  <si>
    <t>Выполнение данного мероприятия предусматривает расходы на организацию освещения в средствах массовой информации вопросов торгового и бытового обслуживания населения, изготовление и издание информационных материалов, баннеров. В 2023 году предусмотрено финансирование за счет средств местного бюджета в сумме 35,0 тыс.рублей. Освоения в отчетном периоде не было.</t>
  </si>
  <si>
    <t>Денежные средства на реализацию мероприятия по организации и проведении мероприятий, способствующих продвижению товаров, работ и услуг хозяйствующих субъектов Ипатовского городского округа Ставропольского края за пределы Ставропольского края в целях создания положительного имиджа Ипатовского городского округа Ставропольского края 2023 году не предусмотрены.</t>
  </si>
  <si>
    <t>Финансирование основного мероприятия осуществляется в полном  объеме и в установленный срок.</t>
  </si>
  <si>
    <t xml:space="preserve">Финансирование основного мероприятия осуществляется в полном  объеме и в установленный срок. </t>
  </si>
  <si>
    <t xml:space="preserve">30.12.2023/ -    </t>
  </si>
  <si>
    <t>30.12.2023/ -</t>
  </si>
  <si>
    <t>Выполнение контрольного события: В отчетном периоде работы по строительству магазина не проводились</t>
  </si>
  <si>
    <t>Выполнение контрольного события: В отчетном периоде работы по рекострукции объекта под магазин не проводились</t>
  </si>
  <si>
    <t>30.12.2023/ 31.03.2023</t>
  </si>
  <si>
    <t>30.12.2023/   31.03.2023</t>
  </si>
  <si>
    <t>31.10.2023/ -</t>
  </si>
  <si>
    <t>30.06.2023/ -</t>
  </si>
  <si>
    <t xml:space="preserve">Выполнение контрольного события: В целях информирования и повышения правовой грамотности населения, в рамках комиссии по предупреждению и пресечению правонарушений и защите прав потребителей на потребительском рынке Ипатовского городского округа Ставропольского края, согласно утвержденного плана работы комиссии заслушиваются вопросы защиты прав потребителей.  В отчетном периоде рассматривался вопрос касающийся повышения правовой грамотности населения (протокол № 1 от 24.03.2023 г.).На официальном сайте администрации округа размещены телефоны «горячей линии» Управления Роспотребнадзора, а также ссылки на официальный сайт Управления Роспотребнадзора. Ежедневно, кроме выходных, проводится консультация потребителей по телефону 8(86542) 2-21-80.           </t>
  </si>
  <si>
    <t xml:space="preserve">30.06.2023/  - </t>
  </si>
  <si>
    <r>
      <rPr>
        <b/>
        <sz val="13"/>
        <color theme="1"/>
        <rFont val="Times New Roman"/>
        <family val="1"/>
        <charset val="204"/>
      </rPr>
      <t>Отчетный период:</t>
    </r>
    <r>
      <rPr>
        <sz val="13"/>
        <color theme="1"/>
        <rFont val="Times New Roman"/>
        <family val="1"/>
        <charset val="204"/>
      </rPr>
      <t xml:space="preserve"> январь- июнь 2023 года</t>
    </r>
  </si>
  <si>
    <t>На реализацию мероприя по совершенствования деятельности органов местного самоуправления Ипатовского городского округа Ставропольского края по поддержке малого и среднего предпринимательства в 2023г. предусмотрены средства местного бюджета в размере 30,0 тыс. рублей. Освоение в отчетном периоде составило 2,8%.</t>
  </si>
  <si>
    <t>В 2023г. предусмотрены средства за счет средств местного бюджета в размере 60,0 тыс. рублей на  организацию освещения в средствах массовой информации вопросов государственной и муниципальной поддержки субъектов малого и среднего предпринимательства, которые затрагивают данный сектор экономики и являются движущей силой в его развитии путем получения необходимой информации. Освоение в отчетном периоде составило 50,72%.</t>
  </si>
  <si>
    <t xml:space="preserve">В рамках реализации мероприятия предусмотрено обучение специалистов администрации Ипатовского городского округа Ставропольского края, ответственных за работу в сфере инвестиционной деятельности в рамках Стандарта создания благоприятного инвестиционного климата. Кроме того, в целях оказания информационной и консультационной поддержки субъектам инвестиционной деятельности предусмотрены расходы за счет средств местного бюджета в размере 30,0 тыс. рублей на изготовление информационных материалов, стендов, банеров по созданию инвестиционного имиджа Ипатовского городского округа. В отчетном периоде денежные средства освоены на 16,7%.
</t>
  </si>
  <si>
    <t>На базе многофункционального центра предоставления государственных и муниципальных услуг в Ипатовском районе  в январе- июне 2023 г. на постоянной основе оказывались услуги по обращениям заявителей. Так, оказано федеральных услуг 16 701, региональных 512, мунципальных 727, прочих 1944, МВД Биометрия 52, электронные услуги 35.</t>
  </si>
  <si>
    <t>31.03.2023/ 31.03.2023    30.06.2023/ 30.06.2023</t>
  </si>
  <si>
    <t>Выполнение контрольного события: Сотрудниками муниципального казенного учреждения «Многофункциональный центр предоставления государственных и муниципальных услуг» Ипатовского городского округа  Ставропольского края  за отчетный период  оказано 19 971 услуг</t>
  </si>
  <si>
    <t>31.03.2023/ 31.03.2023   30.12.2023/ 30.06.2023</t>
  </si>
  <si>
    <t>Выполнение контрольного события: Кассовый расход на обеспечение деятельности  муниципального казенного учреждения «Многофункциональный центр предоставления государственных и муниципальных услуг» Ипатовского городского округа  Ставропольского края  за январь- июнь 2023 г. 5 771,92 тыс. руб., что составило 39,6 % к плановому назначению</t>
  </si>
  <si>
    <t>30.06.2023/ 30.06.2023</t>
  </si>
  <si>
    <t>Выполнение контрольного события: Доля заявителей, удовлетворенных качеством доступности государственных и муниципальных услуг, предоставляемых на базе многофункционального центра, от  общего числа опрошенных заявителей по состоянию на 01.07.2023 года составляет 99,8%. Положением по организации проведения мониторинга качества предоставления муниципальных услуг в администрации Ипатовского городского округа Ставропольского края, утвержденным постановлением администрации Ипатовского городского округа,  проведение  мониторинга качества предоставления муниципальных услуг обеспечивается отделами аппарата и отделам (управлениям, комитетом) со статусом юридического лица, итоговые отчеты о результатах мониторинга предоставляются по итогам года.</t>
  </si>
  <si>
    <t>30.12.2023/    30.06.2023</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</si>
  <si>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городского округа Ставропольского края путем плодотворной деятельности главы администрации Ипатовского городского округа Ставропольского края за январь- июнь 2023 г. составили 59,3 % к плановому назначению</t>
  </si>
  <si>
    <t>Выполнение контрольного события: Расходы направленные на обеспечение достижения основных показателей социально-экономического развития Ипатовского городского округа Ставропольского края в рамках обеспечения деятельности администрации Ипатовского городского округа Ставропольского края за январь- июнь 2023 г. составили 42,7% к плановому назначению</t>
  </si>
  <si>
    <t>Выполнение контрольного события: Обеспечение расходов связанных с обеспечением деятельности (оказанием услуг) в области хозяйственно- технического обеспечения за отчетный период составляет 49,1% к плану</t>
  </si>
  <si>
    <t>Выполнение контрольного события: Обеспечение прочих расходов за январь- июне 2023 г. составили 27,0% к плановому назначению</t>
  </si>
  <si>
    <t>Выполнение контрольного события: Расходы для исполнения переданных полномочий  в первом полугодии 2023 г. составили 40,0% к плановому назначению</t>
  </si>
  <si>
    <t>В 2023г. на предусмотрены средства за счет средств местного бюджета в размере 100,0 тыс. рублей на  предоставление финансовой поддержки на основе конкурса социальных проектов, реализуемых социально ориентированным некомерческим организациям на территории Ипатовского округа. Освоения в отчетном периоде не было.</t>
  </si>
  <si>
    <t>30.06.2023/  30.06.2023</t>
  </si>
  <si>
    <t>реализации  муниципальной программы за январь- июнь 2023 г.</t>
  </si>
  <si>
    <t>Выполнение контрольного события:  На официальном сайте администрации Ипатовского городского округа Ставропольского края и в районной газете «Степные Зори» дважды  был объявлен конкурс на предоставление гранта в форме субсидии из бюджета Ипатовского городского округа Ставропольского края социально ориентированным некоммерческим организациям, не являющимся государственными (муниципальными) учреждениями, на реализацию социального проекта (от 28 марта 2023 г. №22 (11562), от 27 июня 2023 г. № 45 (11585). На данный момент идет прием заявок от социально ориентированных некоммерческих организаций до 26 июля 2023 г. Финансовая поддержка из бюджета ИГО СК в I полугодии 2023 года не предоставлялась.</t>
  </si>
  <si>
    <t>31.05.2023/ 22.05.2023</t>
  </si>
  <si>
    <t>Выполнение контрольного события:  Администрацией округа проведено торжественное мероприятие, посвященное празднованию «Дня российского предпринимательства», а так же подведены итоги конкурса «Предприниматель года». Победителями признаны 4 субъекта предпринимательства в двух номинациях "Предприниматель года" и "Женщина - руководитель".</t>
  </si>
  <si>
    <t>Выполнение контрольного события:  Администрацией Ипатовского городского округа Ставропольского края в районной газете «Степные Зори» дважды объявлялся конкурс на получение финансовой поддержки в виде субсидий и субсидий в виде грантов из местного бюджета (от 28 марта 2023 года №22 (11562), от 27 июня 2023 г №45 (11585).  По первому объявленному конкурсу заявок от хозяйственных субъектов не поступило, конкурс признан не состоявшимся. Прием заявок для участия в конкурсном отборе осуществляется администрацией округа в течении 30 календарных дней с даты опубликования объявления о проведении конкурсного отборы. В настоящее время осуществляется прием заявок.</t>
  </si>
  <si>
    <t>31.03.2023/ -     30.06.2023/ -</t>
  </si>
  <si>
    <t>Выполнение контрольного события: В первом полугодии 2023 года было опубликовано 7 статей по вопросам развития и поддержки субъектов малого и среднего предпринимательства</t>
  </si>
  <si>
    <t>30.09.2023/ 06.06.2023</t>
  </si>
  <si>
    <t xml:space="preserve">Выполнение контрольного события: В первом полугодии 2023 г в районной газете "Степные зори" опубликована статья "Меры поддержки для субъектов инвестиционной деятельности" </t>
  </si>
  <si>
    <t>Выполнение контрольного события: В первом полугодии 2023 года осуществлялась реализация 17 инвестиционных проектов на сумму 64 050,0 тыс. рублей</t>
  </si>
  <si>
    <t>Выполнение контрольного события: В первом полугодии 2023 года осуществлялась реализация 8 инвестиционных проектов с освоением денежных средств в размере 63 535,7 тыс.руб.</t>
  </si>
  <si>
    <t>В целях создания комфортных условий населению Ипатовского городского округа Ставропольского края для повышения качества и культуры обслуживания в торговых объектах и объектах общественного питания и бытового обслуживания в 2023 г. предусмотрены средства участников Программы в сумме 3 690,00 тыс. рублей. В отчетном периоде кассовое исполнение составило 81,3%.</t>
  </si>
  <si>
    <t>30.12.2023/ 30.06.2023</t>
  </si>
  <si>
    <t>Выполнение контрольного события: В отчетном периоде проводились работы по благоустройству территории гостиничного комплекса сумма средств 1000,00 тыс. рублей. Контрольное событие выполнено в полном объеме</t>
  </si>
  <si>
    <t>Выполнение контрольного события: В отчетном периоде на строительство магазина направлено 1 000,00 тыс. руб. Контрольное событие выполнено в полном объеме.</t>
  </si>
  <si>
    <t>Выполнение контрольного события: В отчетном периоде проведено 2 выставки - ярмарки на территории г. Ипатово. Проведено размещние нестационарных торговых объектов при проведении мотобола на территории г. ипатово, при проведении IV Южного Сабантуя, при проведении мероприятий посвященных открытию пляжа, при проведении мероприятия Дня молодежи</t>
  </si>
  <si>
    <t>Выполнение контрольного события: В первом полугодии 2023г. организовано и проведено 27 ярмарок "Выходного дня"</t>
  </si>
  <si>
    <t>Выполнение контрольного события: Информационные материалы по вопросам торговли, общественного питания и бытового обслуживания и защиты прав потребителей в отчетном периоде не изготавливались.</t>
  </si>
  <si>
    <t>Выполнение контрольного события: В январе- июне 2023 г. не рассматривались обращения потребителей в досудебном порядке.</t>
  </si>
  <si>
    <t xml:space="preserve">Выполнение контрольного события:  В отчетном периоде в администрацию Ипатовского городского округа Ставропольского края за консультацией по вопросам взаимодействия с органами местного самоуправления, а также о реализации мер по поддержке социально ориентированных некоммерческих организаций обратились 5 организации  </t>
  </si>
  <si>
    <t>Выполнение контрольного события: В первом полугодии 2023 года отделом имущественных и земельных отношений администрации Ипатовского городского округа Ставропольского края от 23 марта 2022г. заключен договор безвозмездного пользования недвижимым имуществом с автономной некоммерческой организацией "Спортивный клуб "Долматов".  На текущий момент  в безвозмездное пользование недвижимое имущество предоставлено трем социально ориентированным некоммерческим организациям.</t>
  </si>
  <si>
    <t xml:space="preserve">Выполнение контрольного события: Проведен анализ наиболее востребованных муниципальных услуг заявителем, оказываемых администрацией Ипатовского городского округа Ставропольского края, которые  вошли в перечень предоставления массовых  социально значимых услуг (сервисов) в электронном формате посредством единого портала государственных услуг министерства цифрового развития, связи  и массовых коммуникаций Российской Федерации с использованием инфраструктуры единого портала государственных и муниципальных услуг (ПГС 2.0). На 01.07.2023г. администрацией Ипатовского городского округа Ставропольского края в электронной форме предоставления оказывается 26 муниципальных услуг.
</t>
  </si>
  <si>
    <t xml:space="preserve">Губернатором Ставропольского края 16.08.2022г. утвержден перечень предоставления массовых  социально значимых услуг (сервисов) в электронном формате посредством единого портала государственных услуг министерства цифрового развития, связи  и массовых коммуникаций Российской Федерации с использованием инфраструктуры единого портала государственных и муниципальных услуг (ПГС 2.0), в связи с чем, в  администрации Ипатовского городского округа Ставропольского края отсутствует необходимость перевода муниципальных услуг в электронный вид. В настоящее время администрацией Ипатовского городского округа Ставропольского края в электронной форме предоставления оказывается 26 муниципальных услуг.
</t>
  </si>
  <si>
    <t>Выполнение контрольного события:В первом полугодии 2023 года осуществлялась реализация 15 инвестиционных проектов с освоением денежных средств в размере 2 467 614,30  тыс.руб., в том числе 6 инвестиционных проектов включенных в многоуровневый перечень Ставрополья.</t>
  </si>
  <si>
    <t>В 2023 г. на реализацию 52 инвестиционных проектов предусмотрены средства участников Программы в сумме 4 068 170,00 тыс. рублей. В отчетном периоде кассовое исполнение составило 63,8%.</t>
  </si>
  <si>
    <t>Выполнение контрольного события: В отчетном периоде 2 специалиста сферы бытового обслуживания принимали  участие в семинарах по вопросам профессиональной деятельности</t>
  </si>
  <si>
    <t>31.03.2023/ 31.03.2023    30.09.2023/ 30.06.2023</t>
  </si>
  <si>
    <t xml:space="preserve">Выполнение контрольного события: В отчетном периоде ООО "Ипатовский пивзавод" стало участником международной выставки "Продэкспо-2023", г. Москва, СПК «Племзавод «Вторая Пятилетка» принял участие в XXIII Российской выставке в Дагестане, где стал обладателем наивысшей награды «Гран-при» за качество тонкорунной шерсти. В выставке "Продэкспо-2023" приняло участие ОАО «Сыродел», в которой завоевало Золотые медали и Дипломы лауреата международного конкурса «Лучший продукт-2023» за сыр «Аджарио» с острым вкусом и томатами, «Радонежский», «Голландский» и сыры плавленые «Шоколадный», двухслойный «Дуэт», «Сливочный» и «Сливочный с грибным ароматом и шампиньонами». В конкурсе "100 лучших товаров России" в номинации "Продовольственные товары " стало обладателем высшей награды "Вкус качества" и почетного диплома "Золотая сотня". Дипломы лауреата и новинки конкурса получили сыр "Адажио", дипломантами конкурса стали йогурт "Славянский" с яблоком, грушей и злаками и йогурт "Славянский" с черникой и брусникой.  </t>
  </si>
  <si>
    <t xml:space="preserve">Выполнение контрольного события: В отчетном периоде ООО "Ипатовский пивзавод" стало участником международной выставки "Продэкспо-2023", г. Москва, а также в спортивной акции "Зеленый марафон", г. Ставрополь.  Администрацией Ипатовского городского округа Ставропольского края проведено три заседания координационного совета по содействию развитию малого и среднего предпринимательства </t>
  </si>
</sst>
</file>

<file path=xl/styles.xml><?xml version="1.0" encoding="utf-8"?>
<styleSheet xmlns="http://schemas.openxmlformats.org/spreadsheetml/2006/main">
  <numFmts count="1">
    <numFmt numFmtId="164" formatCode="_-* #,##0.00_р_._-;\-* #,##0.00_р_._-;_-* &quot;-&quot;??_р_._-;_-@_-"/>
  </numFmts>
  <fonts count="17">
    <font>
      <sz val="11"/>
      <color theme="1"/>
      <name val="Calibri"/>
      <family val="2"/>
      <charset val="204"/>
      <scheme val="minor"/>
    </font>
    <font>
      <sz val="9"/>
      <color theme="1"/>
      <name val="Times New Roman"/>
      <family val="1"/>
      <charset val="204"/>
    </font>
    <font>
      <sz val="10"/>
      <name val="Arial"/>
      <family val="2"/>
      <charset val="204"/>
    </font>
    <font>
      <b/>
      <sz val="9"/>
      <color theme="1"/>
      <name val="Times New Roman"/>
      <family val="1"/>
      <charset val="204"/>
    </font>
    <font>
      <sz val="9"/>
      <name val="Times New Roman"/>
      <family val="1"/>
      <charset val="204"/>
    </font>
    <font>
      <b/>
      <sz val="9"/>
      <name val="Times New Roman"/>
      <family val="1"/>
      <charset val="204"/>
    </font>
    <font>
      <sz val="14"/>
      <color theme="1"/>
      <name val="Times New Roman"/>
      <family val="1"/>
      <charset val="204"/>
    </font>
    <font>
      <sz val="13"/>
      <color theme="1"/>
      <name val="Times New Roman"/>
      <family val="1"/>
      <charset val="204"/>
    </font>
    <font>
      <b/>
      <sz val="13"/>
      <color theme="1"/>
      <name val="Times New Roman"/>
      <family val="1"/>
      <charset val="204"/>
    </font>
    <font>
      <sz val="9"/>
      <color theme="1"/>
      <name val="Calibri"/>
      <family val="2"/>
      <charset val="204"/>
      <scheme val="minor"/>
    </font>
    <font>
      <sz val="9"/>
      <color rgb="FF000000"/>
      <name val="Times New Roman"/>
      <family val="1"/>
      <charset val="204"/>
    </font>
    <font>
      <sz val="11"/>
      <color theme="1"/>
      <name val="Times New Roman"/>
      <family val="1"/>
      <charset val="204"/>
    </font>
    <font>
      <sz val="9"/>
      <color rgb="FFFF0000"/>
      <name val="Times New Roman"/>
      <family val="1"/>
      <charset val="204"/>
    </font>
    <font>
      <sz val="11"/>
      <color rgb="FFFF0000"/>
      <name val="Calibri"/>
      <family val="2"/>
      <charset val="204"/>
      <scheme val="minor"/>
    </font>
    <font>
      <sz val="9"/>
      <name val="Calibri"/>
      <family val="2"/>
      <charset val="204"/>
      <scheme val="minor"/>
    </font>
    <font>
      <b/>
      <sz val="9"/>
      <color rgb="FFFF0000"/>
      <name val="Times New Roman"/>
      <family val="1"/>
      <charset val="204"/>
    </font>
    <font>
      <sz val="11"/>
      <name val="Calibri"/>
      <family val="2"/>
      <charset val="20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13">
    <xf numFmtId="0" fontId="0" fillId="0" borderId="0" xfId="0"/>
    <xf numFmtId="4" fontId="0" fillId="0" borderId="0" xfId="0" applyNumberFormat="1"/>
    <xf numFmtId="2" fontId="0" fillId="0" borderId="0" xfId="0" applyNumberFormat="1"/>
    <xf numFmtId="164" fontId="0" fillId="0" borderId="0" xfId="0" applyNumberFormat="1"/>
    <xf numFmtId="0" fontId="0" fillId="0" borderId="0" xfId="0" applyAlignment="1"/>
    <xf numFmtId="0" fontId="0" fillId="2" borderId="0" xfId="0" applyFill="1"/>
    <xf numFmtId="0" fontId="0" fillId="0" borderId="0" xfId="0" applyFill="1"/>
    <xf numFmtId="0" fontId="11" fillId="0" borderId="0" xfId="0" applyFont="1" applyFill="1"/>
    <xf numFmtId="0" fontId="11" fillId="0" borderId="0" xfId="0" applyFont="1" applyFill="1" applyAlignment="1"/>
    <xf numFmtId="0" fontId="7" fillId="0" borderId="0" xfId="0" applyFont="1" applyFill="1" applyAlignment="1"/>
    <xf numFmtId="0" fontId="7" fillId="0" borderId="0" xfId="0" applyFont="1" applyFill="1"/>
    <xf numFmtId="0" fontId="1" fillId="0" borderId="1" xfId="0" applyFont="1" applyFill="1" applyBorder="1" applyAlignment="1">
      <alignment horizontal="center" vertical="top"/>
    </xf>
    <xf numFmtId="0" fontId="7" fillId="0" borderId="0" xfId="0" applyFont="1" applyFill="1" applyAlignment="1">
      <alignment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49" fontId="4" fillId="0" borderId="1" xfId="1"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0" fontId="9" fillId="0" borderId="1" xfId="0" applyFont="1" applyFill="1" applyBorder="1" applyAlignment="1">
      <alignment vertical="top" wrapText="1"/>
    </xf>
    <xf numFmtId="0" fontId="0" fillId="0" borderId="1" xfId="0" applyFill="1" applyBorder="1" applyAlignment="1">
      <alignment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top"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49" fontId="5"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2" fontId="0" fillId="0" borderId="0" xfId="0" applyNumberFormat="1" applyFill="1"/>
    <xf numFmtId="0" fontId="3" fillId="0" borderId="1" xfId="0" applyFont="1" applyFill="1" applyBorder="1" applyAlignment="1">
      <alignment vertical="top" wrapText="1"/>
    </xf>
    <xf numFmtId="0" fontId="1" fillId="0" borderId="1" xfId="0" applyFont="1" applyFill="1" applyBorder="1" applyAlignment="1">
      <alignment wrapText="1"/>
    </xf>
    <xf numFmtId="0" fontId="0" fillId="0" borderId="1" xfId="0" applyFill="1" applyBorder="1" applyAlignment="1">
      <alignment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top" wrapText="1"/>
    </xf>
    <xf numFmtId="2"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1" fillId="0" borderId="2" xfId="0" applyFont="1" applyFill="1" applyBorder="1" applyAlignment="1">
      <alignment horizontal="center" vertical="center"/>
    </xf>
    <xf numFmtId="0" fontId="1" fillId="0" borderId="0" xfId="0" applyFont="1" applyFill="1" applyAlignment="1">
      <alignment vertical="top" wrapText="1"/>
    </xf>
    <xf numFmtId="2" fontId="1" fillId="0" borderId="2"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top" wrapText="1"/>
    </xf>
    <xf numFmtId="49" fontId="15" fillId="0" borderId="1" xfId="1"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top" wrapText="1"/>
    </xf>
    <xf numFmtId="49" fontId="12" fillId="0" borderId="1" xfId="1" applyNumberFormat="1" applyFont="1" applyFill="1" applyBorder="1" applyAlignment="1">
      <alignment horizontal="center" vertical="center" wrapText="1"/>
    </xf>
    <xf numFmtId="0" fontId="12" fillId="0" borderId="1" xfId="0" applyFont="1" applyFill="1" applyBorder="1" applyAlignment="1">
      <alignment vertical="top" wrapText="1"/>
    </xf>
    <xf numFmtId="0" fontId="4" fillId="0" borderId="1" xfId="0" applyFont="1" applyFill="1" applyBorder="1" applyAlignment="1">
      <alignment vertical="top" wrapText="1"/>
    </xf>
    <xf numFmtId="0" fontId="16" fillId="0" borderId="1" xfId="0" applyFont="1" applyFill="1" applyBorder="1" applyAlignment="1">
      <alignment vertical="top" wrapText="1"/>
    </xf>
    <xf numFmtId="0" fontId="13"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1" fillId="0" borderId="5" xfId="0" applyFont="1" applyFill="1" applyBorder="1" applyAlignment="1">
      <alignment vertical="top" wrapText="1"/>
    </xf>
    <xf numFmtId="0" fontId="1" fillId="0" borderId="4" xfId="0" applyFont="1" applyFill="1" applyBorder="1" applyAlignment="1">
      <alignment vertical="top" wrapText="1"/>
    </xf>
    <xf numFmtId="0" fontId="1" fillId="0" borderId="1" xfId="0"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top" wrapText="1"/>
    </xf>
    <xf numFmtId="0" fontId="1"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16" fillId="0" borderId="5" xfId="0" applyFont="1" applyFill="1" applyBorder="1" applyAlignment="1">
      <alignment vertical="top" wrapText="1"/>
    </xf>
    <xf numFmtId="0" fontId="16" fillId="0" borderId="6" xfId="0" applyFont="1" applyFill="1" applyBorder="1" applyAlignment="1">
      <alignment vertical="top" wrapText="1"/>
    </xf>
    <xf numFmtId="0" fontId="4" fillId="0" borderId="4" xfId="0" applyFont="1" applyFill="1" applyBorder="1" applyAlignment="1">
      <alignment vertical="top" wrapText="1"/>
    </xf>
    <xf numFmtId="0" fontId="14" fillId="0" borderId="5" xfId="0" applyFont="1" applyFill="1" applyBorder="1" applyAlignment="1">
      <alignment vertical="top" wrapText="1"/>
    </xf>
    <xf numFmtId="0" fontId="14" fillId="0" borderId="6" xfId="0" applyFont="1" applyFill="1" applyBorder="1" applyAlignment="1">
      <alignment vertical="top" wrapText="1"/>
    </xf>
    <xf numFmtId="0" fontId="1" fillId="0" borderId="5" xfId="0" applyFont="1" applyFill="1" applyBorder="1" applyAlignment="1">
      <alignment vertical="top" wrapText="1"/>
    </xf>
    <xf numFmtId="0" fontId="0" fillId="0" borderId="5" xfId="0" applyFill="1" applyBorder="1" applyAlignment="1">
      <alignment vertical="top" wrapText="1"/>
    </xf>
    <xf numFmtId="0" fontId="0" fillId="0" borderId="6" xfId="0" applyFill="1" applyBorder="1" applyAlignment="1">
      <alignment vertical="top" wrapText="1"/>
    </xf>
    <xf numFmtId="0" fontId="1" fillId="0" borderId="6" xfId="0" applyFont="1" applyFill="1" applyBorder="1" applyAlignment="1">
      <alignment vertical="top" wrapText="1"/>
    </xf>
    <xf numFmtId="0" fontId="0" fillId="0" borderId="0" xfId="0" applyFill="1" applyAlignment="1">
      <alignment horizontal="center" vertical="center"/>
    </xf>
    <xf numFmtId="0" fontId="1" fillId="0" borderId="4" xfId="0" applyFont="1" applyFill="1" applyBorder="1" applyAlignment="1">
      <alignment vertical="top" wrapText="1"/>
    </xf>
    <xf numFmtId="0" fontId="9" fillId="0" borderId="5" xfId="0" applyFont="1" applyFill="1" applyBorder="1" applyAlignment="1">
      <alignment vertical="top" wrapText="1"/>
    </xf>
    <xf numFmtId="0" fontId="9" fillId="0" borderId="6" xfId="0" applyFont="1" applyFill="1" applyBorder="1" applyAlignment="1">
      <alignment vertical="top" wrapText="1"/>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0" fontId="1" fillId="0" borderId="6" xfId="0" applyFont="1" applyFill="1" applyBorder="1" applyAlignment="1">
      <alignment horizontal="center" vertical="top"/>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horizontal="center" vertical="top"/>
    </xf>
    <xf numFmtId="0" fontId="0" fillId="0" borderId="9" xfId="0" applyFill="1" applyBorder="1" applyAlignment="1">
      <alignment horizontal="center" vertical="top"/>
    </xf>
    <xf numFmtId="0" fontId="0" fillId="0" borderId="10" xfId="0" applyFill="1" applyBorder="1" applyAlignment="1">
      <alignment horizontal="center" vertical="top"/>
    </xf>
    <xf numFmtId="0" fontId="10" fillId="0" borderId="4"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1" fillId="0" borderId="7" xfId="0" applyFont="1" applyFill="1" applyBorder="1" applyAlignment="1">
      <alignment horizontal="center" vertical="top" wrapText="1"/>
    </xf>
    <xf numFmtId="0" fontId="1" fillId="0" borderId="2" xfId="0" applyFont="1" applyFill="1" applyBorder="1" applyAlignment="1">
      <alignment horizontal="center" vertical="top"/>
    </xf>
    <xf numFmtId="0" fontId="1" fillId="0" borderId="7" xfId="0" applyFont="1" applyFill="1" applyBorder="1" applyAlignment="1">
      <alignment horizontal="center" vertical="top"/>
    </xf>
    <xf numFmtId="0" fontId="1" fillId="0" borderId="3" xfId="0" applyFont="1" applyFill="1" applyBorder="1" applyAlignment="1">
      <alignment horizontal="center" vertical="top"/>
    </xf>
    <xf numFmtId="0" fontId="1" fillId="0" borderId="1" xfId="0" applyFont="1" applyFill="1" applyBorder="1" applyAlignment="1">
      <alignment horizontal="center" vertical="top" wrapText="1"/>
    </xf>
    <xf numFmtId="0" fontId="6" fillId="0" borderId="0" xfId="0" applyFont="1" applyFill="1" applyAlignment="1">
      <alignment horizontal="center"/>
    </xf>
    <xf numFmtId="0" fontId="7" fillId="0" borderId="0" xfId="0" applyFont="1" applyFill="1" applyAlignment="1">
      <alignment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6" xfId="0" applyFont="1" applyFill="1" applyBorder="1" applyAlignment="1">
      <alignment horizontal="center" vertical="top" wrapText="1"/>
    </xf>
    <xf numFmtId="0" fontId="10" fillId="0" borderId="4"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0" fillId="0" borderId="5" xfId="0" applyFill="1" applyBorder="1" applyAlignment="1">
      <alignment wrapText="1"/>
    </xf>
    <xf numFmtId="0" fontId="0" fillId="0" borderId="6" xfId="0" applyFill="1" applyBorder="1" applyAlignment="1">
      <alignment wrapText="1"/>
    </xf>
    <xf numFmtId="0" fontId="0" fillId="0" borderId="9" xfId="0" applyFill="1" applyBorder="1" applyAlignment="1">
      <alignment vertical="top" wrapText="1"/>
    </xf>
  </cellXfs>
  <cellStyles count="2">
    <cellStyle name="Обычный" xfId="0" builtinId="0"/>
    <cellStyle name="Обычный_ПРИЛОЖЕНИЕ №3, № 4 предельные объемы 2016"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200025</xdr:colOff>
      <xdr:row>8</xdr:row>
      <xdr:rowOff>133350</xdr:rowOff>
    </xdr:from>
    <xdr:to>
      <xdr:col>1</xdr:col>
      <xdr:colOff>200025</xdr:colOff>
      <xdr:row>8</xdr:row>
      <xdr:rowOff>133350</xdr:rowOff>
    </xdr:to>
    <xdr:sp macro="" textlink="">
      <xdr:nvSpPr>
        <xdr:cNvPr id="1025" name="Line 1"/>
        <xdr:cNvSpPr>
          <a:spLocks noChangeShapeType="1"/>
        </xdr:cNvSpPr>
      </xdr:nvSpPr>
      <xdr:spPr bwMode="auto">
        <a:xfrm>
          <a:off x="1419225" y="561975"/>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96"/>
  <sheetViews>
    <sheetView tabSelected="1" topLeftCell="A97" workbookViewId="0">
      <selection activeCell="A103" sqref="A103:J103"/>
    </sheetView>
  </sheetViews>
  <sheetFormatPr defaultRowHeight="15"/>
  <cols>
    <col min="1" max="1" width="5.7109375" customWidth="1"/>
    <col min="2" max="2" width="51.42578125" customWidth="1"/>
    <col min="3" max="3" width="10.85546875" customWidth="1"/>
    <col min="4" max="4" width="10.28515625" customWidth="1"/>
    <col min="5" max="5" width="13.85546875" customWidth="1"/>
    <col min="6" max="6" width="12" customWidth="1"/>
    <col min="7" max="7" width="9.7109375" customWidth="1"/>
    <col min="8" max="8" width="10.140625" customWidth="1"/>
    <col min="9" max="9" width="10.28515625" customWidth="1"/>
    <col min="10" max="10" width="9.7109375" customWidth="1"/>
    <col min="11" max="11" width="13.28515625" bestFit="1" customWidth="1"/>
    <col min="14" max="14" width="13.28515625" bestFit="1" customWidth="1"/>
  </cols>
  <sheetData>
    <row r="1" spans="1:14">
      <c r="A1" s="7"/>
      <c r="B1" s="7"/>
      <c r="C1" s="7"/>
      <c r="D1" s="7" t="s">
        <v>26</v>
      </c>
      <c r="E1" s="7"/>
      <c r="F1" s="7"/>
      <c r="G1" s="7"/>
      <c r="H1" s="7"/>
      <c r="I1" s="7"/>
      <c r="J1" s="7"/>
    </row>
    <row r="2" spans="1:14">
      <c r="A2" s="7"/>
      <c r="B2" s="7"/>
      <c r="C2" s="7"/>
      <c r="D2" s="8" t="s">
        <v>184</v>
      </c>
      <c r="E2" s="8"/>
      <c r="F2" s="7"/>
      <c r="G2" s="7"/>
      <c r="H2" s="7"/>
      <c r="I2" s="8"/>
      <c r="J2" s="8"/>
      <c r="K2" s="4"/>
    </row>
    <row r="3" spans="1:14">
      <c r="A3" s="7"/>
      <c r="B3" s="7"/>
      <c r="C3" s="7"/>
      <c r="D3" s="7"/>
      <c r="E3" s="7"/>
      <c r="F3" s="7"/>
      <c r="G3" s="8"/>
      <c r="H3" s="7"/>
      <c r="I3" s="7"/>
      <c r="J3" s="8"/>
      <c r="K3" s="4"/>
      <c r="L3" s="4"/>
    </row>
    <row r="4" spans="1:14" ht="18.75">
      <c r="A4" s="7"/>
      <c r="B4" s="99" t="s">
        <v>22</v>
      </c>
      <c r="C4" s="99"/>
      <c r="D4" s="99"/>
      <c r="E4" s="99"/>
      <c r="F4" s="99"/>
      <c r="G4" s="99"/>
      <c r="H4" s="99"/>
      <c r="I4" s="99"/>
      <c r="J4" s="99"/>
    </row>
    <row r="5" spans="1:14">
      <c r="A5" s="7"/>
      <c r="B5" s="7"/>
      <c r="C5" s="7"/>
      <c r="D5" s="7"/>
      <c r="E5" s="7"/>
      <c r="F5" s="7"/>
      <c r="G5" s="7"/>
      <c r="H5" s="7"/>
      <c r="I5" s="7"/>
      <c r="J5" s="7"/>
    </row>
    <row r="6" spans="1:14" ht="36" customHeight="1">
      <c r="A6" s="8"/>
      <c r="B6" s="100" t="s">
        <v>23</v>
      </c>
      <c r="C6" s="100"/>
      <c r="D6" s="100"/>
      <c r="E6" s="100"/>
      <c r="F6" s="100"/>
      <c r="G6" s="100"/>
      <c r="H6" s="100"/>
      <c r="I6" s="100"/>
      <c r="J6" s="100"/>
      <c r="K6" s="4"/>
    </row>
    <row r="7" spans="1:14" ht="14.25" customHeight="1">
      <c r="A7" s="8"/>
      <c r="B7" s="12"/>
      <c r="C7" s="12"/>
      <c r="D7" s="12"/>
      <c r="E7" s="12"/>
      <c r="F7" s="12"/>
      <c r="G7" s="12"/>
      <c r="H7" s="12"/>
      <c r="I7" s="12"/>
      <c r="J7" s="12"/>
      <c r="K7" s="4"/>
    </row>
    <row r="8" spans="1:14" ht="15" customHeight="1">
      <c r="A8" s="8"/>
      <c r="B8" s="100" t="s">
        <v>165</v>
      </c>
      <c r="C8" s="100"/>
      <c r="D8" s="12"/>
      <c r="E8" s="12"/>
      <c r="F8" s="12"/>
      <c r="G8" s="12"/>
      <c r="H8" s="12"/>
      <c r="I8" s="12"/>
      <c r="J8" s="12"/>
      <c r="K8" s="4"/>
    </row>
    <row r="9" spans="1:14" ht="16.5">
      <c r="A9" s="8"/>
      <c r="B9" s="9"/>
      <c r="C9" s="9"/>
      <c r="D9" s="9"/>
      <c r="E9" s="9"/>
      <c r="F9" s="10"/>
      <c r="G9" s="10"/>
      <c r="H9" s="9"/>
      <c r="I9" s="9"/>
      <c r="J9" s="9"/>
      <c r="K9" s="4"/>
    </row>
    <row r="10" spans="1:14" ht="33" customHeight="1">
      <c r="A10" s="8"/>
      <c r="B10" s="100" t="s">
        <v>57</v>
      </c>
      <c r="C10" s="100"/>
      <c r="D10" s="100"/>
      <c r="E10" s="100"/>
      <c r="F10" s="100"/>
      <c r="G10" s="100"/>
      <c r="H10" s="100"/>
      <c r="I10" s="100"/>
      <c r="J10" s="100"/>
      <c r="K10" s="4"/>
    </row>
    <row r="11" spans="1:14">
      <c r="A11" s="7"/>
      <c r="B11" s="7"/>
      <c r="C11" s="7"/>
      <c r="D11" s="7"/>
      <c r="E11" s="7"/>
      <c r="F11" s="8"/>
      <c r="G11" s="7"/>
      <c r="H11" s="7"/>
      <c r="I11" s="7"/>
      <c r="J11" s="7"/>
    </row>
    <row r="12" spans="1:14" ht="15" customHeight="1">
      <c r="A12" s="95" t="s">
        <v>0</v>
      </c>
      <c r="B12" s="86" t="s">
        <v>95</v>
      </c>
      <c r="C12" s="86" t="s">
        <v>61</v>
      </c>
      <c r="D12" s="83" t="s">
        <v>1</v>
      </c>
      <c r="E12" s="84"/>
      <c r="F12" s="84"/>
      <c r="G12" s="84"/>
      <c r="H12" s="84"/>
      <c r="I12" s="84"/>
      <c r="J12" s="85"/>
    </row>
    <row r="13" spans="1:14" ht="38.25" customHeight="1">
      <c r="A13" s="96"/>
      <c r="B13" s="94"/>
      <c r="C13" s="94"/>
      <c r="D13" s="86" t="s">
        <v>2</v>
      </c>
      <c r="E13" s="88" t="s">
        <v>3</v>
      </c>
      <c r="F13" s="89"/>
      <c r="G13" s="90"/>
      <c r="H13" s="86" t="s">
        <v>59</v>
      </c>
      <c r="I13" s="86" t="s">
        <v>60</v>
      </c>
      <c r="J13" s="98" t="s">
        <v>62</v>
      </c>
      <c r="K13" s="3"/>
    </row>
    <row r="14" spans="1:14" ht="34.5" customHeight="1">
      <c r="A14" s="97"/>
      <c r="B14" s="87"/>
      <c r="C14" s="87"/>
      <c r="D14" s="87"/>
      <c r="E14" s="13" t="s">
        <v>58</v>
      </c>
      <c r="F14" s="13" t="s">
        <v>4</v>
      </c>
      <c r="G14" s="13" t="s">
        <v>5</v>
      </c>
      <c r="H14" s="97"/>
      <c r="I14" s="87"/>
      <c r="J14" s="98"/>
      <c r="K14" s="1"/>
      <c r="N14" s="3"/>
    </row>
    <row r="15" spans="1:14">
      <c r="A15" s="11">
        <v>1</v>
      </c>
      <c r="B15" s="11">
        <v>2</v>
      </c>
      <c r="C15" s="11">
        <v>3</v>
      </c>
      <c r="D15" s="11">
        <v>4</v>
      </c>
      <c r="E15" s="11">
        <v>5</v>
      </c>
      <c r="F15" s="11">
        <v>6</v>
      </c>
      <c r="G15" s="11">
        <v>7</v>
      </c>
      <c r="H15" s="11">
        <v>8</v>
      </c>
      <c r="I15" s="11">
        <v>9</v>
      </c>
      <c r="J15" s="11">
        <v>10</v>
      </c>
      <c r="K15" s="2"/>
    </row>
    <row r="16" spans="1:14" s="6" customFormat="1" ht="26.25" customHeight="1">
      <c r="A16" s="104" t="s">
        <v>21</v>
      </c>
      <c r="B16" s="105"/>
      <c r="C16" s="105"/>
      <c r="D16" s="105"/>
      <c r="E16" s="105"/>
      <c r="F16" s="105"/>
      <c r="G16" s="105"/>
      <c r="H16" s="105"/>
      <c r="I16" s="105"/>
      <c r="J16" s="106"/>
    </row>
    <row r="17" spans="1:12" ht="36">
      <c r="A17" s="23" t="s">
        <v>27</v>
      </c>
      <c r="B17" s="24" t="s">
        <v>25</v>
      </c>
      <c r="C17" s="25"/>
      <c r="D17" s="26">
        <f t="shared" ref="D17:I17" si="0">D18+D23+D30+D35</f>
        <v>31.28</v>
      </c>
      <c r="E17" s="26">
        <f t="shared" si="0"/>
        <v>0</v>
      </c>
      <c r="F17" s="26">
        <f t="shared" si="0"/>
        <v>0</v>
      </c>
      <c r="G17" s="26">
        <f t="shared" si="0"/>
        <v>0</v>
      </c>
      <c r="H17" s="26">
        <f t="shared" si="0"/>
        <v>0</v>
      </c>
      <c r="I17" s="26">
        <f t="shared" si="0"/>
        <v>0</v>
      </c>
      <c r="J17" s="26">
        <f>D17+H17</f>
        <v>31.28</v>
      </c>
      <c r="K17" s="27"/>
      <c r="L17" s="2"/>
    </row>
    <row r="18" spans="1:12" ht="48">
      <c r="A18" s="14" t="s">
        <v>28</v>
      </c>
      <c r="B18" s="15" t="s">
        <v>63</v>
      </c>
      <c r="C18" s="16"/>
      <c r="D18" s="17">
        <v>0.85</v>
      </c>
      <c r="E18" s="17">
        <v>0</v>
      </c>
      <c r="F18" s="17">
        <v>0</v>
      </c>
      <c r="G18" s="17">
        <v>0</v>
      </c>
      <c r="H18" s="17">
        <v>0</v>
      </c>
      <c r="I18" s="17">
        <v>0</v>
      </c>
      <c r="J18" s="17">
        <f>D18+H18</f>
        <v>0.85</v>
      </c>
    </row>
    <row r="19" spans="1:12" ht="15" customHeight="1">
      <c r="A19" s="75" t="s">
        <v>69</v>
      </c>
      <c r="B19" s="75"/>
      <c r="C19" s="75"/>
      <c r="D19" s="75"/>
      <c r="E19" s="75"/>
      <c r="F19" s="75"/>
      <c r="G19" s="75"/>
      <c r="H19" s="75"/>
      <c r="I19" s="75"/>
      <c r="J19" s="78"/>
    </row>
    <row r="20" spans="1:12" ht="26.25" customHeight="1">
      <c r="A20" s="75" t="s">
        <v>166</v>
      </c>
      <c r="B20" s="81"/>
      <c r="C20" s="81"/>
      <c r="D20" s="81"/>
      <c r="E20" s="81"/>
      <c r="F20" s="81"/>
      <c r="G20" s="81"/>
      <c r="H20" s="81"/>
      <c r="I20" s="81"/>
      <c r="J20" s="82"/>
    </row>
    <row r="21" spans="1:12" ht="49.5" customHeight="1">
      <c r="A21" s="18"/>
      <c r="B21" s="18" t="s">
        <v>96</v>
      </c>
      <c r="C21" s="57" t="s">
        <v>186</v>
      </c>
      <c r="D21" s="19"/>
      <c r="E21" s="19"/>
      <c r="F21" s="19"/>
      <c r="G21" s="19"/>
      <c r="H21" s="19"/>
      <c r="I21" s="19"/>
      <c r="J21" s="19"/>
    </row>
    <row r="22" spans="1:12" ht="24.75" customHeight="1">
      <c r="A22" s="91" t="s">
        <v>187</v>
      </c>
      <c r="B22" s="92"/>
      <c r="C22" s="92"/>
      <c r="D22" s="92"/>
      <c r="E22" s="92"/>
      <c r="F22" s="92"/>
      <c r="G22" s="92"/>
      <c r="H22" s="92"/>
      <c r="I22" s="92"/>
      <c r="J22" s="93"/>
    </row>
    <row r="23" spans="1:12" ht="25.5" customHeight="1">
      <c r="A23" s="14" t="s">
        <v>29</v>
      </c>
      <c r="B23" s="18" t="s">
        <v>7</v>
      </c>
      <c r="C23" s="16"/>
      <c r="D23" s="17">
        <v>0</v>
      </c>
      <c r="E23" s="17">
        <v>0</v>
      </c>
      <c r="F23" s="17">
        <v>0</v>
      </c>
      <c r="G23" s="17">
        <v>0</v>
      </c>
      <c r="H23" s="17">
        <v>0</v>
      </c>
      <c r="I23" s="17">
        <v>0</v>
      </c>
      <c r="J23" s="17">
        <f>D23+H23</f>
        <v>0</v>
      </c>
    </row>
    <row r="24" spans="1:12" ht="14.25" customHeight="1">
      <c r="A24" s="75" t="s">
        <v>70</v>
      </c>
      <c r="B24" s="75"/>
      <c r="C24" s="75"/>
      <c r="D24" s="75"/>
      <c r="E24" s="75"/>
      <c r="F24" s="75"/>
      <c r="G24" s="75"/>
      <c r="H24" s="75"/>
      <c r="I24" s="75"/>
      <c r="J24" s="78"/>
    </row>
    <row r="25" spans="1:12" ht="25.5" customHeight="1">
      <c r="A25" s="75" t="s">
        <v>149</v>
      </c>
      <c r="B25" s="81"/>
      <c r="C25" s="81"/>
      <c r="D25" s="81"/>
      <c r="E25" s="81"/>
      <c r="F25" s="81"/>
      <c r="G25" s="81"/>
      <c r="H25" s="81"/>
      <c r="I25" s="81"/>
      <c r="J25" s="82"/>
    </row>
    <row r="26" spans="1:12" ht="38.25" customHeight="1">
      <c r="A26" s="53"/>
      <c r="B26" s="18" t="s">
        <v>114</v>
      </c>
      <c r="C26" s="32" t="s">
        <v>155</v>
      </c>
      <c r="D26" s="19"/>
      <c r="E26" s="19"/>
      <c r="F26" s="19"/>
      <c r="G26" s="19"/>
      <c r="H26" s="19"/>
      <c r="I26" s="19"/>
      <c r="J26" s="19"/>
    </row>
    <row r="27" spans="1:12" ht="50.25" customHeight="1">
      <c r="A27" s="91" t="s">
        <v>188</v>
      </c>
      <c r="B27" s="92"/>
      <c r="C27" s="92"/>
      <c r="D27" s="92"/>
      <c r="E27" s="92"/>
      <c r="F27" s="92"/>
      <c r="G27" s="92"/>
      <c r="H27" s="92"/>
      <c r="I27" s="92"/>
      <c r="J27" s="93"/>
    </row>
    <row r="28" spans="1:12" ht="48" customHeight="1">
      <c r="A28" s="18"/>
      <c r="B28" s="18" t="s">
        <v>115</v>
      </c>
      <c r="C28" s="32" t="s">
        <v>189</v>
      </c>
      <c r="D28" s="19"/>
      <c r="E28" s="19"/>
      <c r="F28" s="19"/>
      <c r="G28" s="19"/>
      <c r="H28" s="19"/>
      <c r="I28" s="19"/>
      <c r="J28" s="19"/>
    </row>
    <row r="29" spans="1:12" ht="48" customHeight="1">
      <c r="A29" s="91" t="s">
        <v>188</v>
      </c>
      <c r="B29" s="92"/>
      <c r="C29" s="92"/>
      <c r="D29" s="92"/>
      <c r="E29" s="92"/>
      <c r="F29" s="92"/>
      <c r="G29" s="92"/>
      <c r="H29" s="92"/>
      <c r="I29" s="92"/>
      <c r="J29" s="93"/>
    </row>
    <row r="30" spans="1:12" ht="27.75" customHeight="1">
      <c r="A30" s="14" t="s">
        <v>30</v>
      </c>
      <c r="B30" s="18" t="s">
        <v>51</v>
      </c>
      <c r="C30" s="16"/>
      <c r="D30" s="17">
        <v>30.43</v>
      </c>
      <c r="E30" s="17">
        <v>0</v>
      </c>
      <c r="F30" s="17">
        <v>0</v>
      </c>
      <c r="G30" s="17">
        <v>0</v>
      </c>
      <c r="H30" s="17">
        <v>0</v>
      </c>
      <c r="I30" s="17">
        <v>0</v>
      </c>
      <c r="J30" s="17">
        <f>D30+H30</f>
        <v>30.43</v>
      </c>
    </row>
    <row r="31" spans="1:12" ht="12.75" customHeight="1">
      <c r="A31" s="75" t="s">
        <v>71</v>
      </c>
      <c r="B31" s="75"/>
      <c r="C31" s="75"/>
      <c r="D31" s="75"/>
      <c r="E31" s="75"/>
      <c r="F31" s="75"/>
      <c r="G31" s="75"/>
      <c r="H31" s="75"/>
      <c r="I31" s="75"/>
      <c r="J31" s="78"/>
    </row>
    <row r="32" spans="1:12" ht="36" customHeight="1">
      <c r="A32" s="75" t="s">
        <v>167</v>
      </c>
      <c r="B32" s="76"/>
      <c r="C32" s="76"/>
      <c r="D32" s="76"/>
      <c r="E32" s="76"/>
      <c r="F32" s="76"/>
      <c r="G32" s="76"/>
      <c r="H32" s="76"/>
      <c r="I32" s="76"/>
      <c r="J32" s="77"/>
    </row>
    <row r="33" spans="1:11" ht="36" customHeight="1">
      <c r="A33" s="18"/>
      <c r="B33" s="18" t="s">
        <v>116</v>
      </c>
      <c r="C33" s="32" t="s">
        <v>174</v>
      </c>
      <c r="D33" s="20"/>
      <c r="E33" s="20"/>
      <c r="F33" s="20"/>
      <c r="G33" s="20"/>
      <c r="H33" s="20"/>
      <c r="I33" s="20"/>
      <c r="J33" s="20"/>
    </row>
    <row r="34" spans="1:11" s="5" customFormat="1" ht="14.25" customHeight="1">
      <c r="A34" s="91" t="s">
        <v>190</v>
      </c>
      <c r="B34" s="92"/>
      <c r="C34" s="92"/>
      <c r="D34" s="92"/>
      <c r="E34" s="92"/>
      <c r="F34" s="92"/>
      <c r="G34" s="92"/>
      <c r="H34" s="92"/>
      <c r="I34" s="92"/>
      <c r="J34" s="93"/>
    </row>
    <row r="35" spans="1:11" s="5" customFormat="1" ht="26.25" customHeight="1">
      <c r="A35" s="21" t="s">
        <v>52</v>
      </c>
      <c r="B35" s="22" t="s">
        <v>53</v>
      </c>
      <c r="C35" s="16"/>
      <c r="D35" s="17">
        <v>0</v>
      </c>
      <c r="E35" s="17">
        <v>0</v>
      </c>
      <c r="F35" s="17">
        <v>0</v>
      </c>
      <c r="G35" s="17">
        <v>0</v>
      </c>
      <c r="H35" s="17">
        <v>0</v>
      </c>
      <c r="I35" s="17">
        <v>0</v>
      </c>
      <c r="J35" s="17">
        <f>D35+H35</f>
        <v>0</v>
      </c>
    </row>
    <row r="36" spans="1:11" s="5" customFormat="1" ht="15" customHeight="1">
      <c r="A36" s="75" t="s">
        <v>72</v>
      </c>
      <c r="B36" s="75"/>
      <c r="C36" s="75"/>
      <c r="D36" s="75"/>
      <c r="E36" s="75"/>
      <c r="F36" s="75"/>
      <c r="G36" s="75"/>
      <c r="H36" s="75"/>
      <c r="I36" s="75"/>
      <c r="J36" s="78"/>
    </row>
    <row r="37" spans="1:11" s="5" customFormat="1" ht="14.25" customHeight="1">
      <c r="A37" s="75" t="s">
        <v>150</v>
      </c>
      <c r="B37" s="76"/>
      <c r="C37" s="76"/>
      <c r="D37" s="76"/>
      <c r="E37" s="76"/>
      <c r="F37" s="76"/>
      <c r="G37" s="76"/>
      <c r="H37" s="76"/>
      <c r="I37" s="76"/>
      <c r="J37" s="77"/>
    </row>
    <row r="38" spans="1:11" s="5" customFormat="1" ht="37.5" customHeight="1">
      <c r="A38" s="18"/>
      <c r="B38" s="18" t="s">
        <v>117</v>
      </c>
      <c r="C38" s="32" t="s">
        <v>174</v>
      </c>
      <c r="D38" s="20"/>
      <c r="E38" s="20"/>
      <c r="F38" s="20"/>
      <c r="G38" s="20"/>
      <c r="H38" s="20"/>
      <c r="I38" s="20"/>
      <c r="J38" s="20"/>
    </row>
    <row r="39" spans="1:11" s="5" customFormat="1" ht="37.5" customHeight="1">
      <c r="A39" s="107" t="s">
        <v>212</v>
      </c>
      <c r="B39" s="108"/>
      <c r="C39" s="108"/>
      <c r="D39" s="108"/>
      <c r="E39" s="108"/>
      <c r="F39" s="108"/>
      <c r="G39" s="108"/>
      <c r="H39" s="108"/>
      <c r="I39" s="108"/>
      <c r="J39" s="109"/>
    </row>
    <row r="40" spans="1:11" ht="24">
      <c r="A40" s="23" t="s">
        <v>31</v>
      </c>
      <c r="B40" s="28" t="s">
        <v>8</v>
      </c>
      <c r="C40" s="25"/>
      <c r="D40" s="26">
        <f t="shared" ref="D40:I40" si="1">D41+D54</f>
        <v>0</v>
      </c>
      <c r="E40" s="26">
        <f t="shared" si="1"/>
        <v>0</v>
      </c>
      <c r="F40" s="26">
        <f t="shared" si="1"/>
        <v>0</v>
      </c>
      <c r="G40" s="26">
        <f t="shared" si="1"/>
        <v>0</v>
      </c>
      <c r="H40" s="26">
        <f t="shared" si="1"/>
        <v>3000</v>
      </c>
      <c r="I40" s="26">
        <f t="shared" si="1"/>
        <v>0</v>
      </c>
      <c r="J40" s="26">
        <f>D40+H40</f>
        <v>3000</v>
      </c>
      <c r="K40" s="2"/>
    </row>
    <row r="41" spans="1:11" ht="51.75" customHeight="1">
      <c r="A41" s="14" t="s">
        <v>32</v>
      </c>
      <c r="B41" s="18" t="s">
        <v>9</v>
      </c>
      <c r="C41" s="16"/>
      <c r="D41" s="17">
        <v>0</v>
      </c>
      <c r="E41" s="17">
        <v>0</v>
      </c>
      <c r="F41" s="17">
        <v>0</v>
      </c>
      <c r="G41" s="17">
        <v>0</v>
      </c>
      <c r="H41" s="17">
        <v>3000</v>
      </c>
      <c r="I41" s="17">
        <v>0</v>
      </c>
      <c r="J41" s="17">
        <f>D41+H41</f>
        <v>3000</v>
      </c>
    </row>
    <row r="42" spans="1:11" ht="15" customHeight="1">
      <c r="A42" s="75" t="s">
        <v>73</v>
      </c>
      <c r="B42" s="75"/>
      <c r="C42" s="75"/>
      <c r="D42" s="75"/>
      <c r="E42" s="75"/>
      <c r="F42" s="75"/>
      <c r="G42" s="75"/>
      <c r="H42" s="75"/>
      <c r="I42" s="75"/>
      <c r="J42" s="78"/>
    </row>
    <row r="43" spans="1:11" ht="36" customHeight="1">
      <c r="A43" s="72" t="s">
        <v>195</v>
      </c>
      <c r="B43" s="68"/>
      <c r="C43" s="68"/>
      <c r="D43" s="68"/>
      <c r="E43" s="68"/>
      <c r="F43" s="68"/>
      <c r="G43" s="68"/>
      <c r="H43" s="68"/>
      <c r="I43" s="68"/>
      <c r="J43" s="69"/>
    </row>
    <row r="44" spans="1:11" ht="24.75" customHeight="1">
      <c r="A44" s="18"/>
      <c r="B44" s="18" t="s">
        <v>118</v>
      </c>
      <c r="C44" s="32" t="s">
        <v>196</v>
      </c>
      <c r="D44" s="18"/>
      <c r="E44" s="18"/>
      <c r="F44" s="18"/>
      <c r="G44" s="18"/>
      <c r="H44" s="18"/>
      <c r="I44" s="18"/>
      <c r="J44" s="18"/>
    </row>
    <row r="45" spans="1:11" ht="24.75" customHeight="1">
      <c r="A45" s="59" t="s">
        <v>197</v>
      </c>
      <c r="B45" s="60"/>
      <c r="C45" s="60"/>
      <c r="D45" s="60"/>
      <c r="E45" s="60"/>
      <c r="F45" s="60"/>
      <c r="G45" s="60"/>
      <c r="H45" s="60"/>
      <c r="I45" s="60"/>
      <c r="J45" s="61"/>
    </row>
    <row r="46" spans="1:11" ht="25.5" customHeight="1">
      <c r="A46" s="18"/>
      <c r="B46" s="18" t="s">
        <v>119</v>
      </c>
      <c r="C46" s="32" t="s">
        <v>159</v>
      </c>
      <c r="D46" s="18"/>
      <c r="E46" s="18"/>
      <c r="F46" s="18"/>
      <c r="G46" s="18"/>
      <c r="H46" s="18"/>
      <c r="I46" s="18"/>
      <c r="J46" s="18"/>
    </row>
    <row r="47" spans="1:11" ht="15" customHeight="1">
      <c r="A47" s="59" t="s">
        <v>198</v>
      </c>
      <c r="B47" s="60"/>
      <c r="C47" s="60"/>
      <c r="D47" s="60"/>
      <c r="E47" s="60"/>
      <c r="F47" s="60"/>
      <c r="G47" s="60"/>
      <c r="H47" s="60"/>
      <c r="I47" s="60"/>
      <c r="J47" s="61"/>
    </row>
    <row r="48" spans="1:11" ht="26.25" customHeight="1">
      <c r="A48" s="18"/>
      <c r="B48" s="18" t="s">
        <v>120</v>
      </c>
      <c r="C48" s="32" t="s">
        <v>160</v>
      </c>
      <c r="D48" s="18"/>
      <c r="E48" s="18"/>
      <c r="F48" s="18"/>
      <c r="G48" s="18"/>
      <c r="H48" s="18"/>
      <c r="I48" s="18"/>
      <c r="J48" s="18"/>
    </row>
    <row r="49" spans="1:10" ht="15" customHeight="1">
      <c r="A49" s="59" t="s">
        <v>198</v>
      </c>
      <c r="B49" s="60"/>
      <c r="C49" s="60"/>
      <c r="D49" s="60"/>
      <c r="E49" s="60"/>
      <c r="F49" s="60"/>
      <c r="G49" s="60"/>
      <c r="H49" s="60"/>
      <c r="I49" s="60"/>
      <c r="J49" s="61"/>
    </row>
    <row r="50" spans="1:10" ht="15" customHeight="1">
      <c r="A50" s="18"/>
      <c r="B50" s="18" t="s">
        <v>121</v>
      </c>
      <c r="C50" s="32" t="s">
        <v>156</v>
      </c>
      <c r="D50" s="18"/>
      <c r="E50" s="18"/>
      <c r="F50" s="18"/>
      <c r="G50" s="18"/>
      <c r="H50" s="18"/>
      <c r="I50" s="18"/>
      <c r="J50" s="18"/>
    </row>
    <row r="51" spans="1:10" ht="15" customHeight="1">
      <c r="A51" s="59" t="s">
        <v>157</v>
      </c>
      <c r="B51" s="60"/>
      <c r="C51" s="60"/>
      <c r="D51" s="60"/>
      <c r="E51" s="60"/>
      <c r="F51" s="60"/>
      <c r="G51" s="60"/>
      <c r="H51" s="60"/>
      <c r="I51" s="60"/>
      <c r="J51" s="61"/>
    </row>
    <row r="52" spans="1:10" ht="24.75" customHeight="1">
      <c r="A52" s="18"/>
      <c r="B52" s="18" t="s">
        <v>122</v>
      </c>
      <c r="C52" s="32" t="s">
        <v>156</v>
      </c>
      <c r="D52" s="18"/>
      <c r="E52" s="18"/>
      <c r="F52" s="18"/>
      <c r="G52" s="18"/>
      <c r="H52" s="18"/>
      <c r="I52" s="18"/>
      <c r="J52" s="18"/>
    </row>
    <row r="53" spans="1:10" ht="15" customHeight="1">
      <c r="A53" s="59" t="s">
        <v>158</v>
      </c>
      <c r="B53" s="60"/>
      <c r="C53" s="60"/>
      <c r="D53" s="60"/>
      <c r="E53" s="60"/>
      <c r="F53" s="60"/>
      <c r="G53" s="60"/>
      <c r="H53" s="60"/>
      <c r="I53" s="60"/>
      <c r="J53" s="61"/>
    </row>
    <row r="54" spans="1:10" ht="60">
      <c r="A54" s="14" t="s">
        <v>33</v>
      </c>
      <c r="B54" s="18" t="s">
        <v>64</v>
      </c>
      <c r="C54" s="16"/>
      <c r="D54" s="17">
        <v>0</v>
      </c>
      <c r="E54" s="17">
        <v>0</v>
      </c>
      <c r="F54" s="17">
        <v>0</v>
      </c>
      <c r="G54" s="17">
        <v>0</v>
      </c>
      <c r="H54" s="17">
        <v>0</v>
      </c>
      <c r="I54" s="17">
        <v>0</v>
      </c>
      <c r="J54" s="17">
        <f>D54+H54</f>
        <v>0</v>
      </c>
    </row>
    <row r="55" spans="1:10">
      <c r="A55" s="75" t="s">
        <v>74</v>
      </c>
      <c r="B55" s="75"/>
      <c r="C55" s="75"/>
      <c r="D55" s="75"/>
      <c r="E55" s="75"/>
      <c r="F55" s="75"/>
      <c r="G55" s="75"/>
      <c r="H55" s="75"/>
      <c r="I55" s="75"/>
      <c r="J55" s="78"/>
    </row>
    <row r="56" spans="1:10" ht="27" customHeight="1">
      <c r="A56" s="75" t="s">
        <v>151</v>
      </c>
      <c r="B56" s="76"/>
      <c r="C56" s="76"/>
      <c r="D56" s="76"/>
      <c r="E56" s="76"/>
      <c r="F56" s="76"/>
      <c r="G56" s="76"/>
      <c r="H56" s="76"/>
      <c r="I56" s="76"/>
      <c r="J56" s="77"/>
    </row>
    <row r="57" spans="1:10" ht="49.5" customHeight="1">
      <c r="A57" s="18"/>
      <c r="B57" s="18" t="s">
        <v>123</v>
      </c>
      <c r="C57" s="32" t="s">
        <v>210</v>
      </c>
      <c r="D57" s="20"/>
      <c r="E57" s="20"/>
      <c r="F57" s="20"/>
      <c r="G57" s="20"/>
      <c r="H57" s="20"/>
      <c r="I57" s="20"/>
      <c r="J57" s="20"/>
    </row>
    <row r="58" spans="1:10" ht="15" customHeight="1">
      <c r="A58" s="80" t="s">
        <v>209</v>
      </c>
      <c r="B58" s="110"/>
      <c r="C58" s="110"/>
      <c r="D58" s="110"/>
      <c r="E58" s="110"/>
      <c r="F58" s="110"/>
      <c r="G58" s="110"/>
      <c r="H58" s="110"/>
      <c r="I58" s="110"/>
      <c r="J58" s="111"/>
    </row>
    <row r="59" spans="1:10" ht="23.25" customHeight="1">
      <c r="A59" s="18"/>
      <c r="B59" s="18" t="s">
        <v>124</v>
      </c>
      <c r="C59" s="32" t="s">
        <v>174</v>
      </c>
      <c r="D59" s="20"/>
      <c r="E59" s="20"/>
      <c r="F59" s="20"/>
      <c r="G59" s="20"/>
      <c r="H59" s="20"/>
      <c r="I59" s="20"/>
      <c r="J59" s="20"/>
    </row>
    <row r="60" spans="1:10" ht="24.75" customHeight="1">
      <c r="A60" s="80" t="s">
        <v>199</v>
      </c>
      <c r="B60" s="110"/>
      <c r="C60" s="110"/>
      <c r="D60" s="110"/>
      <c r="E60" s="110"/>
      <c r="F60" s="110"/>
      <c r="G60" s="110"/>
      <c r="H60" s="110"/>
      <c r="I60" s="110"/>
      <c r="J60" s="111"/>
    </row>
    <row r="61" spans="1:10" ht="24.75" customHeight="1">
      <c r="A61" s="18"/>
      <c r="B61" s="18" t="s">
        <v>125</v>
      </c>
      <c r="C61" s="32" t="s">
        <v>161</v>
      </c>
      <c r="D61" s="20"/>
      <c r="E61" s="20"/>
      <c r="F61" s="20"/>
      <c r="G61" s="20"/>
      <c r="H61" s="20"/>
      <c r="I61" s="20"/>
      <c r="J61" s="20"/>
    </row>
    <row r="62" spans="1:10" ht="27" customHeight="1">
      <c r="A62" s="80" t="s">
        <v>113</v>
      </c>
      <c r="B62" s="110"/>
      <c r="C62" s="110"/>
      <c r="D62" s="110"/>
      <c r="E62" s="110"/>
      <c r="F62" s="110"/>
      <c r="G62" s="110"/>
      <c r="H62" s="110"/>
      <c r="I62" s="110"/>
      <c r="J62" s="111"/>
    </row>
    <row r="63" spans="1:10" ht="25.5" customHeight="1">
      <c r="A63" s="18"/>
      <c r="B63" s="29" t="s">
        <v>126</v>
      </c>
      <c r="C63" s="32" t="s">
        <v>174</v>
      </c>
      <c r="D63" s="30"/>
      <c r="E63" s="30"/>
      <c r="F63" s="30"/>
      <c r="G63" s="30"/>
      <c r="H63" s="30"/>
      <c r="I63" s="30"/>
      <c r="J63" s="30"/>
    </row>
    <row r="64" spans="1:10" ht="14.25" customHeight="1">
      <c r="A64" s="80" t="s">
        <v>200</v>
      </c>
      <c r="B64" s="110"/>
      <c r="C64" s="110"/>
      <c r="D64" s="110"/>
      <c r="E64" s="110"/>
      <c r="F64" s="110"/>
      <c r="G64" s="110"/>
      <c r="H64" s="110"/>
      <c r="I64" s="110"/>
      <c r="J64" s="111"/>
    </row>
    <row r="65" spans="1:10" ht="36" customHeight="1">
      <c r="A65" s="18"/>
      <c r="B65" s="31" t="s">
        <v>127</v>
      </c>
      <c r="C65" s="32" t="s">
        <v>162</v>
      </c>
      <c r="D65" s="20"/>
      <c r="E65" s="20"/>
      <c r="F65" s="20"/>
      <c r="G65" s="20"/>
      <c r="H65" s="20"/>
      <c r="I65" s="20"/>
      <c r="J65" s="20"/>
    </row>
    <row r="66" spans="1:10" ht="23.25" customHeight="1">
      <c r="A66" s="80" t="s">
        <v>201</v>
      </c>
      <c r="B66" s="110"/>
      <c r="C66" s="110"/>
      <c r="D66" s="110"/>
      <c r="E66" s="110"/>
      <c r="F66" s="110"/>
      <c r="G66" s="110"/>
      <c r="H66" s="110"/>
      <c r="I66" s="110"/>
      <c r="J66" s="111"/>
    </row>
    <row r="67" spans="1:10" ht="35.25" customHeight="1">
      <c r="A67" s="32" t="s">
        <v>34</v>
      </c>
      <c r="B67" s="18" t="s">
        <v>65</v>
      </c>
      <c r="C67" s="16"/>
      <c r="D67" s="101" t="s">
        <v>6</v>
      </c>
      <c r="E67" s="102"/>
      <c r="F67" s="102"/>
      <c r="G67" s="102"/>
      <c r="H67" s="102"/>
      <c r="I67" s="102"/>
      <c r="J67" s="103"/>
    </row>
    <row r="68" spans="1:10" ht="14.25" customHeight="1">
      <c r="A68" s="75" t="s">
        <v>75</v>
      </c>
      <c r="B68" s="75"/>
      <c r="C68" s="75"/>
      <c r="D68" s="75"/>
      <c r="E68" s="75"/>
      <c r="F68" s="75"/>
      <c r="G68" s="75"/>
      <c r="H68" s="75"/>
      <c r="I68" s="75"/>
      <c r="J68" s="78"/>
    </row>
    <row r="69" spans="1:10" ht="24.75" customHeight="1">
      <c r="A69" s="75" t="s">
        <v>91</v>
      </c>
      <c r="B69" s="76"/>
      <c r="C69" s="76"/>
      <c r="D69" s="76"/>
      <c r="E69" s="76"/>
      <c r="F69" s="76"/>
      <c r="G69" s="76"/>
      <c r="H69" s="76"/>
      <c r="I69" s="76"/>
      <c r="J69" s="77"/>
    </row>
    <row r="70" spans="1:10" ht="49.5" customHeight="1">
      <c r="A70" s="18"/>
      <c r="B70" s="18" t="s">
        <v>128</v>
      </c>
      <c r="C70" s="32" t="s">
        <v>162</v>
      </c>
      <c r="D70" s="20"/>
      <c r="E70" s="20"/>
      <c r="F70" s="20"/>
      <c r="G70" s="20"/>
      <c r="H70" s="20"/>
      <c r="I70" s="20"/>
      <c r="J70" s="20"/>
    </row>
    <row r="71" spans="1:10" ht="25.5" customHeight="1">
      <c r="A71" s="80" t="s">
        <v>112</v>
      </c>
      <c r="B71" s="81"/>
      <c r="C71" s="81"/>
      <c r="D71" s="81"/>
      <c r="E71" s="81"/>
      <c r="F71" s="81"/>
      <c r="G71" s="81"/>
      <c r="H71" s="81"/>
      <c r="I71" s="81"/>
      <c r="J71" s="82"/>
    </row>
    <row r="72" spans="1:10" ht="75.75" customHeight="1">
      <c r="A72" s="32" t="s">
        <v>35</v>
      </c>
      <c r="B72" s="18" t="s">
        <v>24</v>
      </c>
      <c r="C72" s="16"/>
      <c r="D72" s="101" t="s">
        <v>6</v>
      </c>
      <c r="E72" s="102"/>
      <c r="F72" s="102"/>
      <c r="G72" s="102"/>
      <c r="H72" s="102"/>
      <c r="I72" s="102"/>
      <c r="J72" s="103"/>
    </row>
    <row r="73" spans="1:10" ht="14.25" customHeight="1">
      <c r="A73" s="75" t="s">
        <v>76</v>
      </c>
      <c r="B73" s="75"/>
      <c r="C73" s="75"/>
      <c r="D73" s="75"/>
      <c r="E73" s="75"/>
      <c r="F73" s="75"/>
      <c r="G73" s="75"/>
      <c r="H73" s="75"/>
      <c r="I73" s="75"/>
      <c r="J73" s="78"/>
    </row>
    <row r="74" spans="1:10" ht="25.5" customHeight="1">
      <c r="A74" s="75" t="s">
        <v>92</v>
      </c>
      <c r="B74" s="76"/>
      <c r="C74" s="76"/>
      <c r="D74" s="76"/>
      <c r="E74" s="76"/>
      <c r="F74" s="76"/>
      <c r="G74" s="76"/>
      <c r="H74" s="76"/>
      <c r="I74" s="76"/>
      <c r="J74" s="77"/>
    </row>
    <row r="75" spans="1:10" ht="25.5" customHeight="1">
      <c r="A75" s="18"/>
      <c r="B75" s="18" t="s">
        <v>129</v>
      </c>
      <c r="C75" s="32" t="s">
        <v>156</v>
      </c>
      <c r="D75" s="20"/>
      <c r="E75" s="20"/>
      <c r="F75" s="20"/>
      <c r="G75" s="20"/>
      <c r="H75" s="20"/>
      <c r="I75" s="20"/>
      <c r="J75" s="20"/>
    </row>
    <row r="76" spans="1:10" ht="15" customHeight="1">
      <c r="A76" s="80" t="s">
        <v>202</v>
      </c>
      <c r="B76" s="81"/>
      <c r="C76" s="81"/>
      <c r="D76" s="81"/>
      <c r="E76" s="81"/>
      <c r="F76" s="81"/>
      <c r="G76" s="81"/>
      <c r="H76" s="81"/>
      <c r="I76" s="81"/>
      <c r="J76" s="82"/>
    </row>
    <row r="77" spans="1:10" ht="48.75" customHeight="1">
      <c r="A77" s="32" t="s">
        <v>36</v>
      </c>
      <c r="B77" s="18" t="s">
        <v>66</v>
      </c>
      <c r="C77" s="16"/>
      <c r="D77" s="101" t="s">
        <v>6</v>
      </c>
      <c r="E77" s="102"/>
      <c r="F77" s="102"/>
      <c r="G77" s="102"/>
      <c r="H77" s="102"/>
      <c r="I77" s="102"/>
      <c r="J77" s="103"/>
    </row>
    <row r="78" spans="1:10" ht="13.5" customHeight="1">
      <c r="A78" s="75" t="s">
        <v>77</v>
      </c>
      <c r="B78" s="75"/>
      <c r="C78" s="75"/>
      <c r="D78" s="75"/>
      <c r="E78" s="75"/>
      <c r="F78" s="75"/>
      <c r="G78" s="75"/>
      <c r="H78" s="75"/>
      <c r="I78" s="75"/>
      <c r="J78" s="78"/>
    </row>
    <row r="79" spans="1:10" ht="26.25" customHeight="1">
      <c r="A79" s="75" t="s">
        <v>93</v>
      </c>
      <c r="B79" s="112"/>
      <c r="C79" s="76"/>
      <c r="D79" s="76"/>
      <c r="E79" s="76"/>
      <c r="F79" s="76"/>
      <c r="G79" s="76"/>
      <c r="H79" s="76"/>
      <c r="I79" s="76"/>
      <c r="J79" s="77"/>
    </row>
    <row r="80" spans="1:10" ht="51" customHeight="1">
      <c r="A80" s="54"/>
      <c r="B80" s="33" t="s">
        <v>130</v>
      </c>
      <c r="C80" s="56" t="s">
        <v>174</v>
      </c>
      <c r="D80" s="20"/>
      <c r="E80" s="20"/>
      <c r="F80" s="20"/>
      <c r="G80" s="20"/>
      <c r="H80" s="20"/>
      <c r="I80" s="20"/>
      <c r="J80" s="20"/>
    </row>
    <row r="81" spans="1:10" ht="60" customHeight="1">
      <c r="A81" s="65" t="s">
        <v>163</v>
      </c>
      <c r="B81" s="66"/>
      <c r="C81" s="66"/>
      <c r="D81" s="66"/>
      <c r="E81" s="66"/>
      <c r="F81" s="66"/>
      <c r="G81" s="66"/>
      <c r="H81" s="66"/>
      <c r="I81" s="66"/>
      <c r="J81" s="67"/>
    </row>
    <row r="82" spans="1:10" s="5" customFormat="1" ht="36">
      <c r="A82" s="23" t="s">
        <v>37</v>
      </c>
      <c r="B82" s="28" t="s">
        <v>10</v>
      </c>
      <c r="C82" s="25"/>
      <c r="D82" s="26">
        <f>D83+D90+D99</f>
        <v>5</v>
      </c>
      <c r="E82" s="26">
        <f>E83+E90+E99</f>
        <v>0</v>
      </c>
      <c r="F82" s="26">
        <f>F83+F90+F99</f>
        <v>0</v>
      </c>
      <c r="G82" s="26">
        <f>G83+G90+G99</f>
        <v>0</v>
      </c>
      <c r="H82" s="26">
        <f>H83+H90+H99</f>
        <v>2595200</v>
      </c>
      <c r="I82" s="26">
        <f>I83+I90</f>
        <v>0</v>
      </c>
      <c r="J82" s="26">
        <f>D82+H82</f>
        <v>2595205</v>
      </c>
    </row>
    <row r="83" spans="1:10" ht="24">
      <c r="A83" s="14" t="s">
        <v>38</v>
      </c>
      <c r="B83" s="18" t="s">
        <v>11</v>
      </c>
      <c r="C83" s="16"/>
      <c r="D83" s="17">
        <v>5</v>
      </c>
      <c r="E83" s="17">
        <v>0</v>
      </c>
      <c r="F83" s="17">
        <v>0</v>
      </c>
      <c r="G83" s="17">
        <v>0</v>
      </c>
      <c r="H83" s="17">
        <v>0</v>
      </c>
      <c r="I83" s="17">
        <v>0</v>
      </c>
      <c r="J83" s="17">
        <f>D83+H83</f>
        <v>5</v>
      </c>
    </row>
    <row r="84" spans="1:10" ht="15" customHeight="1">
      <c r="A84" s="75" t="s">
        <v>78</v>
      </c>
      <c r="B84" s="75"/>
      <c r="C84" s="75"/>
      <c r="D84" s="75"/>
      <c r="E84" s="75"/>
      <c r="F84" s="75"/>
      <c r="G84" s="75"/>
      <c r="H84" s="75"/>
      <c r="I84" s="75"/>
      <c r="J84" s="78"/>
    </row>
    <row r="85" spans="1:10" ht="49.5" customHeight="1">
      <c r="A85" s="75" t="s">
        <v>168</v>
      </c>
      <c r="B85" s="76"/>
      <c r="C85" s="76"/>
      <c r="D85" s="76"/>
      <c r="E85" s="76"/>
      <c r="F85" s="76"/>
      <c r="G85" s="76"/>
      <c r="H85" s="76"/>
      <c r="I85" s="76"/>
      <c r="J85" s="77"/>
    </row>
    <row r="86" spans="1:10" ht="26.25" customHeight="1">
      <c r="A86" s="18"/>
      <c r="B86" s="18" t="s">
        <v>131</v>
      </c>
      <c r="C86" s="32" t="s">
        <v>162</v>
      </c>
      <c r="D86" s="20"/>
      <c r="E86" s="20"/>
      <c r="F86" s="20"/>
      <c r="G86" s="20"/>
      <c r="H86" s="20"/>
      <c r="I86" s="20"/>
      <c r="J86" s="20"/>
    </row>
    <row r="87" spans="1:10" s="5" customFormat="1" ht="15" customHeight="1">
      <c r="A87" s="80" t="s">
        <v>111</v>
      </c>
      <c r="B87" s="81"/>
      <c r="C87" s="81"/>
      <c r="D87" s="81"/>
      <c r="E87" s="81"/>
      <c r="F87" s="81"/>
      <c r="G87" s="81"/>
      <c r="H87" s="81"/>
      <c r="I87" s="81"/>
      <c r="J87" s="82"/>
    </row>
    <row r="88" spans="1:10" s="5" customFormat="1" ht="38.25" customHeight="1">
      <c r="A88" s="18"/>
      <c r="B88" s="18" t="s">
        <v>132</v>
      </c>
      <c r="C88" s="32" t="s">
        <v>191</v>
      </c>
      <c r="D88" s="19"/>
      <c r="E88" s="19"/>
      <c r="F88" s="19"/>
      <c r="G88" s="19"/>
      <c r="H88" s="19"/>
      <c r="I88" s="19"/>
      <c r="J88" s="19"/>
    </row>
    <row r="89" spans="1:10" s="5" customFormat="1" ht="14.25" customHeight="1">
      <c r="A89" s="91" t="s">
        <v>192</v>
      </c>
      <c r="B89" s="76"/>
      <c r="C89" s="76"/>
      <c r="D89" s="76"/>
      <c r="E89" s="76"/>
      <c r="F89" s="76"/>
      <c r="G89" s="76"/>
      <c r="H89" s="76"/>
      <c r="I89" s="76"/>
      <c r="J89" s="77"/>
    </row>
    <row r="90" spans="1:10" ht="85.5" customHeight="1">
      <c r="A90" s="14" t="s">
        <v>39</v>
      </c>
      <c r="B90" s="18" t="s">
        <v>12</v>
      </c>
      <c r="C90" s="16"/>
      <c r="D90" s="17">
        <v>0</v>
      </c>
      <c r="E90" s="17">
        <v>0</v>
      </c>
      <c r="F90" s="17">
        <v>0</v>
      </c>
      <c r="G90" s="17">
        <v>0</v>
      </c>
      <c r="H90" s="17">
        <v>2595200</v>
      </c>
      <c r="I90" s="17">
        <v>0</v>
      </c>
      <c r="J90" s="17">
        <f>D90+H90</f>
        <v>2595200</v>
      </c>
    </row>
    <row r="91" spans="1:10" ht="15" customHeight="1">
      <c r="A91" s="75" t="s">
        <v>79</v>
      </c>
      <c r="B91" s="75"/>
      <c r="C91" s="75"/>
      <c r="D91" s="75"/>
      <c r="E91" s="75"/>
      <c r="F91" s="75"/>
      <c r="G91" s="75"/>
      <c r="H91" s="75"/>
      <c r="I91" s="75"/>
      <c r="J91" s="78"/>
    </row>
    <row r="92" spans="1:10" ht="24.75" customHeight="1">
      <c r="A92" s="68" t="s">
        <v>208</v>
      </c>
      <c r="B92" s="70"/>
      <c r="C92" s="70"/>
      <c r="D92" s="70"/>
      <c r="E92" s="70"/>
      <c r="F92" s="70"/>
      <c r="G92" s="70"/>
      <c r="H92" s="70"/>
      <c r="I92" s="70"/>
      <c r="J92" s="71"/>
    </row>
    <row r="93" spans="1:10" ht="38.25" customHeight="1">
      <c r="A93" s="18"/>
      <c r="B93" s="18" t="s">
        <v>134</v>
      </c>
      <c r="C93" s="55" t="s">
        <v>156</v>
      </c>
      <c r="D93" s="18"/>
      <c r="E93" s="18"/>
      <c r="F93" s="18"/>
      <c r="G93" s="18"/>
      <c r="H93" s="18"/>
      <c r="I93" s="18"/>
      <c r="J93" s="18"/>
    </row>
    <row r="94" spans="1:10" ht="24.75" customHeight="1">
      <c r="A94" s="75" t="s">
        <v>207</v>
      </c>
      <c r="B94" s="75"/>
      <c r="C94" s="75"/>
      <c r="D94" s="75"/>
      <c r="E94" s="75"/>
      <c r="F94" s="75"/>
      <c r="G94" s="75"/>
      <c r="H94" s="75"/>
      <c r="I94" s="75"/>
      <c r="J94" s="78"/>
    </row>
    <row r="95" spans="1:10" ht="36.75" customHeight="1">
      <c r="A95" s="18"/>
      <c r="B95" s="18" t="s">
        <v>133</v>
      </c>
      <c r="C95" s="55" t="s">
        <v>156</v>
      </c>
      <c r="D95" s="18"/>
      <c r="E95" s="18"/>
      <c r="F95" s="18"/>
      <c r="G95" s="18"/>
      <c r="H95" s="18"/>
      <c r="I95" s="18"/>
      <c r="J95" s="18"/>
    </row>
    <row r="96" spans="1:10" ht="12.75" customHeight="1">
      <c r="A96" s="75" t="s">
        <v>193</v>
      </c>
      <c r="B96" s="75"/>
      <c r="C96" s="75"/>
      <c r="D96" s="75"/>
      <c r="E96" s="75"/>
      <c r="F96" s="75"/>
      <c r="G96" s="75"/>
      <c r="H96" s="75"/>
      <c r="I96" s="75"/>
      <c r="J96" s="78"/>
    </row>
    <row r="97" spans="1:10" ht="38.25" customHeight="1">
      <c r="A97" s="18"/>
      <c r="B97" s="18" t="s">
        <v>135</v>
      </c>
      <c r="C97" s="58" t="s">
        <v>156</v>
      </c>
      <c r="D97" s="18"/>
      <c r="E97" s="18"/>
      <c r="F97" s="18"/>
      <c r="G97" s="18"/>
      <c r="H97" s="18"/>
      <c r="I97" s="18"/>
      <c r="J97" s="18"/>
    </row>
    <row r="98" spans="1:10" s="5" customFormat="1" ht="15.75" customHeight="1">
      <c r="A98" s="80" t="s">
        <v>194</v>
      </c>
      <c r="B98" s="75"/>
      <c r="C98" s="75"/>
      <c r="D98" s="75"/>
      <c r="E98" s="75"/>
      <c r="F98" s="75"/>
      <c r="G98" s="75"/>
      <c r="H98" s="75"/>
      <c r="I98" s="75"/>
      <c r="J98" s="78"/>
    </row>
    <row r="99" spans="1:10" s="5" customFormat="1" ht="73.5" customHeight="1">
      <c r="A99" s="21" t="s">
        <v>40</v>
      </c>
      <c r="B99" s="22" t="s">
        <v>67</v>
      </c>
      <c r="C99" s="16"/>
      <c r="D99" s="34">
        <v>0</v>
      </c>
      <c r="E99" s="34">
        <v>0</v>
      </c>
      <c r="F99" s="34">
        <v>0</v>
      </c>
      <c r="G99" s="34">
        <v>0</v>
      </c>
      <c r="H99" s="34">
        <v>0</v>
      </c>
      <c r="I99" s="34">
        <v>0</v>
      </c>
      <c r="J99" s="34">
        <v>0</v>
      </c>
    </row>
    <row r="100" spans="1:10" s="5" customFormat="1" ht="15" customHeight="1">
      <c r="A100" s="75" t="s">
        <v>80</v>
      </c>
      <c r="B100" s="75"/>
      <c r="C100" s="75"/>
      <c r="D100" s="75"/>
      <c r="E100" s="75"/>
      <c r="F100" s="75"/>
      <c r="G100" s="75"/>
      <c r="H100" s="75"/>
      <c r="I100" s="75"/>
      <c r="J100" s="78"/>
    </row>
    <row r="101" spans="1:10" s="5" customFormat="1" ht="36.75" customHeight="1">
      <c r="A101" s="75" t="s">
        <v>152</v>
      </c>
      <c r="B101" s="76"/>
      <c r="C101" s="76"/>
      <c r="D101" s="76"/>
      <c r="E101" s="76"/>
      <c r="F101" s="76"/>
      <c r="G101" s="76"/>
      <c r="H101" s="76"/>
      <c r="I101" s="76"/>
      <c r="J101" s="77"/>
    </row>
    <row r="102" spans="1:10" s="5" customFormat="1" ht="48" customHeight="1">
      <c r="A102" s="18"/>
      <c r="B102" s="48" t="s">
        <v>136</v>
      </c>
      <c r="C102" s="32" t="s">
        <v>174</v>
      </c>
      <c r="D102" s="20"/>
      <c r="E102" s="20"/>
      <c r="F102" s="20"/>
      <c r="G102" s="20"/>
      <c r="H102" s="20"/>
      <c r="I102" s="20"/>
      <c r="J102" s="20"/>
    </row>
    <row r="103" spans="1:10" ht="76.5" customHeight="1">
      <c r="A103" s="80" t="s">
        <v>211</v>
      </c>
      <c r="B103" s="81"/>
      <c r="C103" s="81"/>
      <c r="D103" s="81"/>
      <c r="E103" s="81"/>
      <c r="F103" s="81"/>
      <c r="G103" s="81"/>
      <c r="H103" s="81"/>
      <c r="I103" s="81"/>
      <c r="J103" s="82"/>
    </row>
    <row r="104" spans="1:10" ht="84">
      <c r="A104" s="23" t="s">
        <v>41</v>
      </c>
      <c r="B104" s="28" t="s">
        <v>13</v>
      </c>
      <c r="C104" s="25"/>
      <c r="D104" s="26">
        <f t="shared" ref="D104:I104" si="2">D110+D120</f>
        <v>5771.92</v>
      </c>
      <c r="E104" s="26">
        <f t="shared" si="2"/>
        <v>0</v>
      </c>
      <c r="F104" s="26">
        <f t="shared" si="2"/>
        <v>0</v>
      </c>
      <c r="G104" s="26">
        <f t="shared" si="2"/>
        <v>0</v>
      </c>
      <c r="H104" s="26">
        <f t="shared" si="2"/>
        <v>0</v>
      </c>
      <c r="I104" s="26">
        <f t="shared" si="2"/>
        <v>0</v>
      </c>
      <c r="J104" s="26">
        <f>D104+H104</f>
        <v>5771.92</v>
      </c>
    </row>
    <row r="105" spans="1:10" ht="73.5" customHeight="1">
      <c r="A105" s="14" t="s">
        <v>42</v>
      </c>
      <c r="B105" s="31" t="s">
        <v>55</v>
      </c>
      <c r="C105" s="16"/>
      <c r="D105" s="101" t="s">
        <v>6</v>
      </c>
      <c r="E105" s="102"/>
      <c r="F105" s="102"/>
      <c r="G105" s="102"/>
      <c r="H105" s="102"/>
      <c r="I105" s="102"/>
      <c r="J105" s="103"/>
    </row>
    <row r="106" spans="1:10" ht="15.75" customHeight="1">
      <c r="A106" s="75" t="s">
        <v>81</v>
      </c>
      <c r="B106" s="75"/>
      <c r="C106" s="75"/>
      <c r="D106" s="75"/>
      <c r="E106" s="75"/>
      <c r="F106" s="75"/>
      <c r="G106" s="75"/>
      <c r="H106" s="75"/>
      <c r="I106" s="75"/>
      <c r="J106" s="78"/>
    </row>
    <row r="107" spans="1:10" ht="25.5" customHeight="1">
      <c r="A107" s="75" t="s">
        <v>169</v>
      </c>
      <c r="B107" s="76"/>
      <c r="C107" s="76"/>
      <c r="D107" s="76"/>
      <c r="E107" s="76"/>
      <c r="F107" s="76"/>
      <c r="G107" s="76"/>
      <c r="H107" s="76"/>
      <c r="I107" s="76"/>
      <c r="J107" s="77"/>
    </row>
    <row r="108" spans="1:10" ht="51" customHeight="1">
      <c r="A108" s="18"/>
      <c r="B108" s="18" t="s">
        <v>137</v>
      </c>
      <c r="C108" s="32" t="s">
        <v>170</v>
      </c>
      <c r="D108" s="20"/>
      <c r="E108" s="20"/>
      <c r="F108" s="20"/>
      <c r="G108" s="20"/>
      <c r="H108" s="20"/>
      <c r="I108" s="20"/>
      <c r="J108" s="20"/>
    </row>
    <row r="109" spans="1:10" ht="26.25" customHeight="1">
      <c r="A109" s="80" t="s">
        <v>171</v>
      </c>
      <c r="B109" s="81"/>
      <c r="C109" s="81"/>
      <c r="D109" s="81"/>
      <c r="E109" s="81"/>
      <c r="F109" s="81"/>
      <c r="G109" s="81"/>
      <c r="H109" s="81"/>
      <c r="I109" s="81"/>
      <c r="J109" s="82"/>
    </row>
    <row r="110" spans="1:10" ht="36" customHeight="1">
      <c r="A110" s="32" t="s">
        <v>43</v>
      </c>
      <c r="B110" s="35" t="s">
        <v>14</v>
      </c>
      <c r="C110" s="16"/>
      <c r="D110" s="17">
        <v>5771.92</v>
      </c>
      <c r="E110" s="17">
        <v>0</v>
      </c>
      <c r="F110" s="17">
        <v>0</v>
      </c>
      <c r="G110" s="17">
        <v>0</v>
      </c>
      <c r="H110" s="17">
        <v>0</v>
      </c>
      <c r="I110" s="17">
        <v>0</v>
      </c>
      <c r="J110" s="17">
        <f>D110+H110</f>
        <v>5771.92</v>
      </c>
    </row>
    <row r="111" spans="1:10" ht="14.25" customHeight="1">
      <c r="A111" s="75" t="s">
        <v>82</v>
      </c>
      <c r="B111" s="75"/>
      <c r="C111" s="75"/>
      <c r="D111" s="75"/>
      <c r="E111" s="75"/>
      <c r="F111" s="75"/>
      <c r="G111" s="75"/>
      <c r="H111" s="75"/>
      <c r="I111" s="75"/>
      <c r="J111" s="78"/>
    </row>
    <row r="112" spans="1:10" ht="39" customHeight="1">
      <c r="A112" s="75" t="s">
        <v>90</v>
      </c>
      <c r="B112" s="76"/>
      <c r="C112" s="76"/>
      <c r="D112" s="76"/>
      <c r="E112" s="76"/>
      <c r="F112" s="76"/>
      <c r="G112" s="76"/>
      <c r="H112" s="76"/>
      <c r="I112" s="76"/>
      <c r="J112" s="77"/>
    </row>
    <row r="113" spans="1:11" ht="37.5" customHeight="1">
      <c r="A113" s="18"/>
      <c r="B113" s="18" t="s">
        <v>138</v>
      </c>
      <c r="C113" s="32" t="s">
        <v>172</v>
      </c>
      <c r="D113" s="20"/>
      <c r="E113" s="20"/>
      <c r="F113" s="20"/>
      <c r="G113" s="20"/>
      <c r="H113" s="20"/>
      <c r="I113" s="20"/>
      <c r="J113" s="20"/>
    </row>
    <row r="114" spans="1:11" ht="24.75" customHeight="1">
      <c r="A114" s="80" t="s">
        <v>173</v>
      </c>
      <c r="B114" s="81"/>
      <c r="C114" s="81"/>
      <c r="D114" s="81"/>
      <c r="E114" s="81"/>
      <c r="F114" s="81"/>
      <c r="G114" s="81"/>
      <c r="H114" s="81"/>
      <c r="I114" s="81"/>
      <c r="J114" s="82"/>
    </row>
    <row r="115" spans="1:11" ht="35.25" customHeight="1">
      <c r="A115" s="32" t="s">
        <v>44</v>
      </c>
      <c r="B115" s="18" t="s">
        <v>56</v>
      </c>
      <c r="C115" s="16"/>
      <c r="D115" s="101" t="s">
        <v>6</v>
      </c>
      <c r="E115" s="102"/>
      <c r="F115" s="102"/>
      <c r="G115" s="102"/>
      <c r="H115" s="102"/>
      <c r="I115" s="102"/>
      <c r="J115" s="103"/>
    </row>
    <row r="116" spans="1:11" ht="15" customHeight="1">
      <c r="A116" s="75" t="s">
        <v>83</v>
      </c>
      <c r="B116" s="75"/>
      <c r="C116" s="75"/>
      <c r="D116" s="75"/>
      <c r="E116" s="75"/>
      <c r="F116" s="75"/>
      <c r="G116" s="75"/>
      <c r="H116" s="75"/>
      <c r="I116" s="75"/>
      <c r="J116" s="78"/>
    </row>
    <row r="117" spans="1:11" ht="36" customHeight="1">
      <c r="A117" s="75" t="s">
        <v>94</v>
      </c>
      <c r="B117" s="76"/>
      <c r="C117" s="76"/>
      <c r="D117" s="76"/>
      <c r="E117" s="76"/>
      <c r="F117" s="76"/>
      <c r="G117" s="76"/>
      <c r="H117" s="76"/>
      <c r="I117" s="76"/>
      <c r="J117" s="77"/>
    </row>
    <row r="118" spans="1:11" ht="49.5" customHeight="1">
      <c r="A118" s="18"/>
      <c r="B118" s="31" t="s">
        <v>139</v>
      </c>
      <c r="C118" s="32" t="s">
        <v>174</v>
      </c>
      <c r="D118" s="20"/>
      <c r="E118" s="20"/>
      <c r="F118" s="20"/>
      <c r="G118" s="20"/>
      <c r="H118" s="20"/>
      <c r="I118" s="20"/>
      <c r="J118" s="20"/>
      <c r="K118" s="6"/>
    </row>
    <row r="119" spans="1:11" ht="62.25" customHeight="1">
      <c r="A119" s="59" t="s">
        <v>175</v>
      </c>
      <c r="B119" s="60"/>
      <c r="C119" s="60"/>
      <c r="D119" s="60"/>
      <c r="E119" s="60"/>
      <c r="F119" s="60"/>
      <c r="G119" s="60"/>
      <c r="H119" s="60"/>
      <c r="I119" s="60"/>
      <c r="J119" s="61"/>
    </row>
    <row r="120" spans="1:11" ht="37.5" customHeight="1">
      <c r="A120" s="14" t="s">
        <v>54</v>
      </c>
      <c r="B120" s="18" t="s">
        <v>15</v>
      </c>
      <c r="C120" s="16"/>
      <c r="D120" s="17">
        <v>0</v>
      </c>
      <c r="E120" s="17">
        <v>0</v>
      </c>
      <c r="F120" s="17">
        <v>0</v>
      </c>
      <c r="G120" s="17">
        <v>0</v>
      </c>
      <c r="H120" s="17">
        <v>0</v>
      </c>
      <c r="I120" s="17">
        <v>0</v>
      </c>
      <c r="J120" s="17">
        <f>D120+H120</f>
        <v>0</v>
      </c>
    </row>
    <row r="121" spans="1:11" ht="14.25" customHeight="1">
      <c r="A121" s="75" t="s">
        <v>84</v>
      </c>
      <c r="B121" s="75"/>
      <c r="C121" s="75"/>
      <c r="D121" s="75"/>
      <c r="E121" s="75"/>
      <c r="F121" s="75"/>
      <c r="G121" s="75"/>
      <c r="H121" s="75"/>
      <c r="I121" s="75"/>
      <c r="J121" s="78"/>
    </row>
    <row r="122" spans="1:11" ht="48.75" customHeight="1">
      <c r="A122" s="75" t="s">
        <v>206</v>
      </c>
      <c r="B122" s="76"/>
      <c r="C122" s="76"/>
      <c r="D122" s="76"/>
      <c r="E122" s="76"/>
      <c r="F122" s="76"/>
      <c r="G122" s="76"/>
      <c r="H122" s="76"/>
      <c r="I122" s="76"/>
      <c r="J122" s="77"/>
    </row>
    <row r="123" spans="1:11" ht="36" customHeight="1">
      <c r="A123" s="18"/>
      <c r="B123" s="18" t="s">
        <v>140</v>
      </c>
      <c r="C123" s="32" t="s">
        <v>174</v>
      </c>
      <c r="D123" s="20"/>
      <c r="E123" s="20"/>
      <c r="F123" s="20"/>
      <c r="G123" s="20"/>
      <c r="H123" s="20"/>
      <c r="I123" s="20"/>
      <c r="J123" s="20"/>
    </row>
    <row r="124" spans="1:11" ht="50.25" customHeight="1">
      <c r="A124" s="80" t="s">
        <v>205</v>
      </c>
      <c r="B124" s="81"/>
      <c r="C124" s="81"/>
      <c r="D124" s="81"/>
      <c r="E124" s="81"/>
      <c r="F124" s="81"/>
      <c r="G124" s="81"/>
      <c r="H124" s="81"/>
      <c r="I124" s="81"/>
      <c r="J124" s="82"/>
    </row>
    <row r="125" spans="1:11" ht="37.5" customHeight="1">
      <c r="A125" s="23" t="s">
        <v>45</v>
      </c>
      <c r="B125" s="28" t="s">
        <v>16</v>
      </c>
      <c r="C125" s="25"/>
      <c r="D125" s="26">
        <f t="shared" ref="D125:I125" si="3">D126+D131+D136+D141+D146</f>
        <v>75815.31</v>
      </c>
      <c r="E125" s="26">
        <f t="shared" si="3"/>
        <v>0</v>
      </c>
      <c r="F125" s="26">
        <f t="shared" si="3"/>
        <v>0</v>
      </c>
      <c r="G125" s="26">
        <f t="shared" si="3"/>
        <v>1831.94</v>
      </c>
      <c r="H125" s="26">
        <f t="shared" si="3"/>
        <v>0</v>
      </c>
      <c r="I125" s="26">
        <f t="shared" si="3"/>
        <v>0</v>
      </c>
      <c r="J125" s="26">
        <f>D125+H125</f>
        <v>75815.31</v>
      </c>
    </row>
    <row r="126" spans="1:11" ht="16.5" customHeight="1">
      <c r="A126" s="36" t="s">
        <v>46</v>
      </c>
      <c r="B126" s="37" t="s">
        <v>17</v>
      </c>
      <c r="C126" s="16"/>
      <c r="D126" s="38">
        <v>1296.43</v>
      </c>
      <c r="E126" s="38">
        <v>0</v>
      </c>
      <c r="F126" s="38">
        <v>0</v>
      </c>
      <c r="G126" s="38">
        <v>0</v>
      </c>
      <c r="H126" s="38">
        <v>0</v>
      </c>
      <c r="I126" s="38">
        <v>0</v>
      </c>
      <c r="J126" s="38">
        <f>D126+H126</f>
        <v>1296.43</v>
      </c>
    </row>
    <row r="127" spans="1:11" ht="14.25" customHeight="1">
      <c r="A127" s="75" t="s">
        <v>85</v>
      </c>
      <c r="B127" s="75"/>
      <c r="C127" s="75"/>
      <c r="D127" s="75"/>
      <c r="E127" s="75"/>
      <c r="F127" s="75"/>
      <c r="G127" s="75"/>
      <c r="H127" s="75"/>
      <c r="I127" s="75"/>
      <c r="J127" s="78"/>
    </row>
    <row r="128" spans="1:11" ht="13.5" customHeight="1">
      <c r="A128" s="75" t="s">
        <v>153</v>
      </c>
      <c r="B128" s="76"/>
      <c r="C128" s="76"/>
      <c r="D128" s="76"/>
      <c r="E128" s="76"/>
      <c r="F128" s="76"/>
      <c r="G128" s="76"/>
      <c r="H128" s="76"/>
      <c r="I128" s="76"/>
      <c r="J128" s="77"/>
    </row>
    <row r="129" spans="1:10" ht="60.75" customHeight="1">
      <c r="A129" s="18"/>
      <c r="B129" s="18" t="s">
        <v>141</v>
      </c>
      <c r="C129" s="16" t="s">
        <v>176</v>
      </c>
      <c r="D129" s="20"/>
      <c r="E129" s="20"/>
      <c r="F129" s="20"/>
      <c r="G129" s="20"/>
      <c r="H129" s="20"/>
      <c r="I129" s="20"/>
      <c r="J129" s="20"/>
    </row>
    <row r="130" spans="1:10" ht="37.5" customHeight="1">
      <c r="A130" s="80" t="s">
        <v>177</v>
      </c>
      <c r="B130" s="81"/>
      <c r="C130" s="81"/>
      <c r="D130" s="81"/>
      <c r="E130" s="81"/>
      <c r="F130" s="81"/>
      <c r="G130" s="81"/>
      <c r="H130" s="81"/>
      <c r="I130" s="81"/>
      <c r="J130" s="82"/>
    </row>
    <row r="131" spans="1:10" ht="36.75" customHeight="1">
      <c r="A131" s="14" t="s">
        <v>47</v>
      </c>
      <c r="B131" s="18" t="s">
        <v>18</v>
      </c>
      <c r="C131" s="16"/>
      <c r="D131" s="17">
        <v>28370.27</v>
      </c>
      <c r="E131" s="38">
        <v>0</v>
      </c>
      <c r="F131" s="38">
        <v>0</v>
      </c>
      <c r="G131" s="38">
        <v>0</v>
      </c>
      <c r="H131" s="38">
        <v>0</v>
      </c>
      <c r="I131" s="38">
        <v>0</v>
      </c>
      <c r="J131" s="38">
        <f>D131+H131</f>
        <v>28370.27</v>
      </c>
    </row>
    <row r="132" spans="1:10" ht="14.25" customHeight="1">
      <c r="A132" s="75" t="s">
        <v>86</v>
      </c>
      <c r="B132" s="75"/>
      <c r="C132" s="75"/>
      <c r="D132" s="75"/>
      <c r="E132" s="75"/>
      <c r="F132" s="75"/>
      <c r="G132" s="75"/>
      <c r="H132" s="75"/>
      <c r="I132" s="75"/>
      <c r="J132" s="78"/>
    </row>
    <row r="133" spans="1:10" ht="15.75" customHeight="1">
      <c r="A133" s="75" t="s">
        <v>154</v>
      </c>
      <c r="B133" s="76"/>
      <c r="C133" s="76"/>
      <c r="D133" s="76"/>
      <c r="E133" s="76"/>
      <c r="F133" s="76"/>
      <c r="G133" s="76"/>
      <c r="H133" s="76"/>
      <c r="I133" s="76"/>
      <c r="J133" s="77"/>
    </row>
    <row r="134" spans="1:10" ht="60" customHeight="1">
      <c r="A134" s="18"/>
      <c r="B134" s="18" t="s">
        <v>142</v>
      </c>
      <c r="C134" s="16" t="s">
        <v>176</v>
      </c>
      <c r="D134" s="20"/>
      <c r="E134" s="20"/>
      <c r="F134" s="20"/>
      <c r="G134" s="20"/>
      <c r="H134" s="20"/>
      <c r="I134" s="20"/>
      <c r="J134" s="20"/>
    </row>
    <row r="135" spans="1:10" ht="39" customHeight="1">
      <c r="A135" s="80" t="s">
        <v>178</v>
      </c>
      <c r="B135" s="81"/>
      <c r="C135" s="81"/>
      <c r="D135" s="81"/>
      <c r="E135" s="81"/>
      <c r="F135" s="81"/>
      <c r="G135" s="81"/>
      <c r="H135" s="81"/>
      <c r="I135" s="81"/>
      <c r="J135" s="82"/>
    </row>
    <row r="136" spans="1:10" ht="38.25" customHeight="1">
      <c r="A136" s="14" t="s">
        <v>48</v>
      </c>
      <c r="B136" s="18" t="s">
        <v>19</v>
      </c>
      <c r="C136" s="16"/>
      <c r="D136" s="17">
        <v>41013.24</v>
      </c>
      <c r="E136" s="38">
        <v>0</v>
      </c>
      <c r="F136" s="38">
        <v>0</v>
      </c>
      <c r="G136" s="38">
        <v>0</v>
      </c>
      <c r="H136" s="38">
        <v>0</v>
      </c>
      <c r="I136" s="38">
        <v>0</v>
      </c>
      <c r="J136" s="17">
        <f>D136+H136</f>
        <v>41013.24</v>
      </c>
    </row>
    <row r="137" spans="1:10" ht="13.5" customHeight="1">
      <c r="A137" s="75" t="s">
        <v>87</v>
      </c>
      <c r="B137" s="75"/>
      <c r="C137" s="75"/>
      <c r="D137" s="75"/>
      <c r="E137" s="75"/>
      <c r="F137" s="75"/>
      <c r="G137" s="75"/>
      <c r="H137" s="75"/>
      <c r="I137" s="75"/>
      <c r="J137" s="78"/>
    </row>
    <row r="138" spans="1:10" ht="15" customHeight="1">
      <c r="A138" s="75" t="s">
        <v>154</v>
      </c>
      <c r="B138" s="76"/>
      <c r="C138" s="76"/>
      <c r="D138" s="76"/>
      <c r="E138" s="76"/>
      <c r="F138" s="76"/>
      <c r="G138" s="76"/>
      <c r="H138" s="76"/>
      <c r="I138" s="76"/>
      <c r="J138" s="77"/>
    </row>
    <row r="139" spans="1:10" ht="36" customHeight="1">
      <c r="A139" s="18"/>
      <c r="B139" s="18" t="s">
        <v>143</v>
      </c>
      <c r="C139" s="16" t="s">
        <v>176</v>
      </c>
      <c r="D139" s="20"/>
      <c r="E139" s="20"/>
      <c r="F139" s="20"/>
      <c r="G139" s="20"/>
      <c r="H139" s="20"/>
      <c r="I139" s="20"/>
      <c r="J139" s="20"/>
    </row>
    <row r="140" spans="1:10" ht="24.75" customHeight="1">
      <c r="A140" s="80" t="s">
        <v>179</v>
      </c>
      <c r="B140" s="81"/>
      <c r="C140" s="81"/>
      <c r="D140" s="81"/>
      <c r="E140" s="81"/>
      <c r="F140" s="81"/>
      <c r="G140" s="81"/>
      <c r="H140" s="81"/>
      <c r="I140" s="81"/>
      <c r="J140" s="82"/>
    </row>
    <row r="141" spans="1:10" ht="24" customHeight="1">
      <c r="A141" s="14" t="s">
        <v>49</v>
      </c>
      <c r="B141" s="18" t="s">
        <v>68</v>
      </c>
      <c r="C141" s="16"/>
      <c r="D141" s="17">
        <v>1831.94</v>
      </c>
      <c r="E141" s="17">
        <v>0</v>
      </c>
      <c r="F141" s="17">
        <v>0</v>
      </c>
      <c r="G141" s="17">
        <v>1831.94</v>
      </c>
      <c r="H141" s="17">
        <v>0</v>
      </c>
      <c r="I141" s="17">
        <v>0</v>
      </c>
      <c r="J141" s="17">
        <f>D141+H141</f>
        <v>1831.94</v>
      </c>
    </row>
    <row r="142" spans="1:10" ht="13.5" customHeight="1">
      <c r="A142" s="75" t="s">
        <v>88</v>
      </c>
      <c r="B142" s="75"/>
      <c r="C142" s="75"/>
      <c r="D142" s="75"/>
      <c r="E142" s="75"/>
      <c r="F142" s="75"/>
      <c r="G142" s="75"/>
      <c r="H142" s="75"/>
      <c r="I142" s="75"/>
      <c r="J142" s="78"/>
    </row>
    <row r="143" spans="1:10" ht="15" customHeight="1">
      <c r="A143" s="75" t="s">
        <v>154</v>
      </c>
      <c r="B143" s="76"/>
      <c r="C143" s="76"/>
      <c r="D143" s="76"/>
      <c r="E143" s="76"/>
      <c r="F143" s="76"/>
      <c r="G143" s="76"/>
      <c r="H143" s="76"/>
      <c r="I143" s="76"/>
      <c r="J143" s="77"/>
    </row>
    <row r="144" spans="1:10" ht="26.25" customHeight="1">
      <c r="A144" s="18"/>
      <c r="B144" s="18" t="s">
        <v>144</v>
      </c>
      <c r="C144" s="16" t="s">
        <v>176</v>
      </c>
      <c r="D144" s="20"/>
      <c r="E144" s="20"/>
      <c r="F144" s="20"/>
      <c r="G144" s="20"/>
      <c r="H144" s="20"/>
      <c r="I144" s="20"/>
      <c r="J144" s="20"/>
    </row>
    <row r="145" spans="1:11" ht="14.25" customHeight="1">
      <c r="A145" s="80" t="s">
        <v>181</v>
      </c>
      <c r="B145" s="81"/>
      <c r="C145" s="81"/>
      <c r="D145" s="81"/>
      <c r="E145" s="81"/>
      <c r="F145" s="81"/>
      <c r="G145" s="81"/>
      <c r="H145" s="81"/>
      <c r="I145" s="81"/>
      <c r="J145" s="82"/>
    </row>
    <row r="146" spans="1:11" ht="25.5" customHeight="1">
      <c r="A146" s="14" t="s">
        <v>50</v>
      </c>
      <c r="B146" s="18" t="s">
        <v>20</v>
      </c>
      <c r="C146" s="16"/>
      <c r="D146" s="17">
        <v>3303.43</v>
      </c>
      <c r="E146" s="17">
        <v>0</v>
      </c>
      <c r="F146" s="17">
        <v>0</v>
      </c>
      <c r="G146" s="39">
        <v>0</v>
      </c>
      <c r="H146" s="17">
        <v>0</v>
      </c>
      <c r="I146" s="17">
        <v>0</v>
      </c>
      <c r="J146" s="17">
        <f>D146+H146</f>
        <v>3303.43</v>
      </c>
    </row>
    <row r="147" spans="1:11" ht="14.25" customHeight="1">
      <c r="A147" s="75" t="s">
        <v>89</v>
      </c>
      <c r="B147" s="75"/>
      <c r="C147" s="75"/>
      <c r="D147" s="75"/>
      <c r="E147" s="75"/>
      <c r="F147" s="75"/>
      <c r="G147" s="75"/>
      <c r="H147" s="75"/>
      <c r="I147" s="75"/>
      <c r="J147" s="78"/>
    </row>
    <row r="148" spans="1:11" ht="13.5" customHeight="1">
      <c r="A148" s="75" t="s">
        <v>153</v>
      </c>
      <c r="B148" s="76"/>
      <c r="C148" s="76"/>
      <c r="D148" s="76"/>
      <c r="E148" s="76"/>
      <c r="F148" s="76"/>
      <c r="G148" s="76"/>
      <c r="H148" s="76"/>
      <c r="I148" s="76"/>
      <c r="J148" s="77"/>
    </row>
    <row r="149" spans="1:11" ht="36" customHeight="1">
      <c r="A149" s="18"/>
      <c r="B149" s="18" t="s">
        <v>145</v>
      </c>
      <c r="C149" s="16" t="s">
        <v>176</v>
      </c>
      <c r="D149" s="20"/>
      <c r="E149" s="20"/>
      <c r="F149" s="20"/>
      <c r="G149" s="20"/>
      <c r="H149" s="20"/>
      <c r="I149" s="20"/>
      <c r="J149" s="20"/>
    </row>
    <row r="150" spans="1:11" ht="15" customHeight="1">
      <c r="A150" s="72" t="s">
        <v>180</v>
      </c>
      <c r="B150" s="73"/>
      <c r="C150" s="73"/>
      <c r="D150" s="73"/>
      <c r="E150" s="73"/>
      <c r="F150" s="73"/>
      <c r="G150" s="73"/>
      <c r="H150" s="73"/>
      <c r="I150" s="73"/>
      <c r="J150" s="74"/>
      <c r="K150" s="6"/>
    </row>
    <row r="151" spans="1:11" ht="24">
      <c r="A151" s="40" t="s">
        <v>99</v>
      </c>
      <c r="B151" s="41" t="s">
        <v>98</v>
      </c>
      <c r="C151" s="42"/>
      <c r="D151" s="43">
        <f>D152</f>
        <v>0</v>
      </c>
      <c r="E151" s="43">
        <f>E152+E162</f>
        <v>0</v>
      </c>
      <c r="F151" s="43">
        <f>F152+F162</f>
        <v>0</v>
      </c>
      <c r="G151" s="43">
        <f>G152+G162</f>
        <v>0</v>
      </c>
      <c r="H151" s="43">
        <f>H152+H162</f>
        <v>0</v>
      </c>
      <c r="I151" s="43">
        <f>I152+I162</f>
        <v>0</v>
      </c>
      <c r="J151" s="43">
        <f>D151+H151</f>
        <v>0</v>
      </c>
      <c r="K151" s="6"/>
    </row>
    <row r="152" spans="1:11" ht="36">
      <c r="A152" s="44" t="s">
        <v>100</v>
      </c>
      <c r="B152" s="45" t="s">
        <v>102</v>
      </c>
      <c r="C152" s="46"/>
      <c r="D152" s="39">
        <v>0</v>
      </c>
      <c r="E152" s="39">
        <v>0</v>
      </c>
      <c r="F152" s="39">
        <v>0</v>
      </c>
      <c r="G152" s="39">
        <v>0</v>
      </c>
      <c r="H152" s="39">
        <v>0</v>
      </c>
      <c r="I152" s="39">
        <v>0</v>
      </c>
      <c r="J152" s="39">
        <f>D152+H152</f>
        <v>0</v>
      </c>
      <c r="K152" s="6"/>
    </row>
    <row r="153" spans="1:11">
      <c r="A153" s="68" t="s">
        <v>101</v>
      </c>
      <c r="B153" s="68"/>
      <c r="C153" s="68"/>
      <c r="D153" s="68"/>
      <c r="E153" s="68"/>
      <c r="F153" s="68"/>
      <c r="G153" s="68"/>
      <c r="H153" s="68"/>
      <c r="I153" s="68"/>
      <c r="J153" s="69"/>
      <c r="K153" s="6"/>
    </row>
    <row r="154" spans="1:11" ht="25.5" customHeight="1">
      <c r="A154" s="68" t="s">
        <v>182</v>
      </c>
      <c r="B154" s="70"/>
      <c r="C154" s="70"/>
      <c r="D154" s="70"/>
      <c r="E154" s="70"/>
      <c r="F154" s="70"/>
      <c r="G154" s="70"/>
      <c r="H154" s="70"/>
      <c r="I154" s="70"/>
      <c r="J154" s="71"/>
      <c r="K154" s="6"/>
    </row>
    <row r="155" spans="1:11" ht="60">
      <c r="A155" s="47"/>
      <c r="B155" s="48" t="s">
        <v>146</v>
      </c>
      <c r="C155" s="44" t="s">
        <v>164</v>
      </c>
      <c r="D155" s="49"/>
      <c r="E155" s="50"/>
      <c r="F155" s="50"/>
      <c r="G155" s="50"/>
      <c r="H155" s="50"/>
      <c r="I155" s="50"/>
      <c r="J155" s="50"/>
      <c r="K155" s="6"/>
    </row>
    <row r="156" spans="1:11" ht="49.5" customHeight="1">
      <c r="A156" s="72" t="s">
        <v>185</v>
      </c>
      <c r="B156" s="73"/>
      <c r="C156" s="73"/>
      <c r="D156" s="73"/>
      <c r="E156" s="73"/>
      <c r="F156" s="73"/>
      <c r="G156" s="73"/>
      <c r="H156" s="73"/>
      <c r="I156" s="73"/>
      <c r="J156" s="74"/>
      <c r="K156" s="6"/>
    </row>
    <row r="157" spans="1:11" ht="26.25" customHeight="1">
      <c r="A157" s="44" t="s">
        <v>103</v>
      </c>
      <c r="B157" s="48" t="s">
        <v>104</v>
      </c>
      <c r="C157" s="16"/>
      <c r="D157" s="62" t="s">
        <v>6</v>
      </c>
      <c r="E157" s="63"/>
      <c r="F157" s="63"/>
      <c r="G157" s="63"/>
      <c r="H157" s="63"/>
      <c r="I157" s="63"/>
      <c r="J157" s="64"/>
      <c r="K157" s="6"/>
    </row>
    <row r="158" spans="1:11">
      <c r="A158" s="68" t="s">
        <v>105</v>
      </c>
      <c r="B158" s="68"/>
      <c r="C158" s="68"/>
      <c r="D158" s="68"/>
      <c r="E158" s="68"/>
      <c r="F158" s="68"/>
      <c r="G158" s="68"/>
      <c r="H158" s="68"/>
      <c r="I158" s="68"/>
      <c r="J158" s="69"/>
      <c r="K158" s="6"/>
    </row>
    <row r="159" spans="1:11" ht="27" customHeight="1">
      <c r="A159" s="68" t="s">
        <v>107</v>
      </c>
      <c r="B159" s="70"/>
      <c r="C159" s="70"/>
      <c r="D159" s="70"/>
      <c r="E159" s="70"/>
      <c r="F159" s="70"/>
      <c r="G159" s="70"/>
      <c r="H159" s="70"/>
      <c r="I159" s="70"/>
      <c r="J159" s="71"/>
      <c r="K159" s="6"/>
    </row>
    <row r="160" spans="1:11" ht="48">
      <c r="A160" s="47"/>
      <c r="B160" s="51" t="s">
        <v>147</v>
      </c>
      <c r="C160" s="44" t="s">
        <v>183</v>
      </c>
      <c r="D160" s="50"/>
      <c r="E160" s="50"/>
      <c r="F160" s="50"/>
      <c r="G160" s="50"/>
      <c r="H160" s="50"/>
      <c r="I160" s="50"/>
      <c r="J160" s="50"/>
      <c r="K160" s="6"/>
    </row>
    <row r="161" spans="1:11" ht="38.25" customHeight="1">
      <c r="A161" s="65" t="s">
        <v>204</v>
      </c>
      <c r="B161" s="66"/>
      <c r="C161" s="66"/>
      <c r="D161" s="66"/>
      <c r="E161" s="66"/>
      <c r="F161" s="66"/>
      <c r="G161" s="66"/>
      <c r="H161" s="66"/>
      <c r="I161" s="66"/>
      <c r="J161" s="67"/>
      <c r="K161" s="6"/>
    </row>
    <row r="162" spans="1:11" ht="36">
      <c r="A162" s="52" t="s">
        <v>106</v>
      </c>
      <c r="B162" s="48" t="s">
        <v>108</v>
      </c>
      <c r="C162" s="46"/>
      <c r="D162" s="62" t="s">
        <v>6</v>
      </c>
      <c r="E162" s="63"/>
      <c r="F162" s="63"/>
      <c r="G162" s="63"/>
      <c r="H162" s="63"/>
      <c r="I162" s="63"/>
      <c r="J162" s="64"/>
      <c r="K162" s="6"/>
    </row>
    <row r="163" spans="1:11">
      <c r="A163" s="68" t="s">
        <v>109</v>
      </c>
      <c r="B163" s="68"/>
      <c r="C163" s="68"/>
      <c r="D163" s="68"/>
      <c r="E163" s="68"/>
      <c r="F163" s="68"/>
      <c r="G163" s="68"/>
      <c r="H163" s="68"/>
      <c r="I163" s="68"/>
      <c r="J163" s="69"/>
      <c r="K163" s="6"/>
    </row>
    <row r="164" spans="1:11" ht="27" customHeight="1">
      <c r="A164" s="68" t="s">
        <v>110</v>
      </c>
      <c r="B164" s="70"/>
      <c r="C164" s="70"/>
      <c r="D164" s="70"/>
      <c r="E164" s="70"/>
      <c r="F164" s="70"/>
      <c r="G164" s="70"/>
      <c r="H164" s="70"/>
      <c r="I164" s="70"/>
      <c r="J164" s="71"/>
      <c r="K164" s="6"/>
    </row>
    <row r="165" spans="1:11" ht="60">
      <c r="A165" s="47"/>
      <c r="B165" s="48" t="s">
        <v>148</v>
      </c>
      <c r="C165" s="44" t="s">
        <v>174</v>
      </c>
      <c r="D165" s="50"/>
      <c r="E165" s="50"/>
      <c r="F165" s="50"/>
      <c r="G165" s="50"/>
      <c r="H165" s="50"/>
      <c r="I165" s="50"/>
      <c r="J165" s="50"/>
      <c r="K165" s="6"/>
    </row>
    <row r="166" spans="1:11" ht="27" customHeight="1">
      <c r="A166" s="72" t="s">
        <v>203</v>
      </c>
      <c r="B166" s="73"/>
      <c r="C166" s="73"/>
      <c r="D166" s="73"/>
      <c r="E166" s="73"/>
      <c r="F166" s="73"/>
      <c r="G166" s="73"/>
      <c r="H166" s="73"/>
      <c r="I166" s="73"/>
      <c r="J166" s="74"/>
      <c r="K166" s="6"/>
    </row>
    <row r="167" spans="1:11">
      <c r="A167" s="6"/>
      <c r="B167" s="6"/>
      <c r="C167" s="6"/>
      <c r="D167" s="6"/>
      <c r="E167" s="6"/>
      <c r="F167" s="6"/>
      <c r="G167" s="6"/>
      <c r="H167" s="6"/>
      <c r="I167" s="6"/>
      <c r="J167" s="6"/>
      <c r="K167" s="6"/>
    </row>
    <row r="168" spans="1:11">
      <c r="A168" s="6"/>
      <c r="B168" s="6"/>
      <c r="C168" s="6"/>
      <c r="D168" s="6"/>
      <c r="E168" s="6"/>
      <c r="F168" s="6"/>
      <c r="G168" s="6"/>
      <c r="H168" s="6"/>
      <c r="I168" s="6"/>
      <c r="J168" s="6"/>
      <c r="K168" s="6"/>
    </row>
    <row r="169" spans="1:11">
      <c r="A169" s="6"/>
      <c r="B169" s="79" t="s">
        <v>97</v>
      </c>
      <c r="C169" s="79"/>
      <c r="D169" s="79"/>
      <c r="E169" s="79"/>
      <c r="F169" s="79"/>
      <c r="G169" s="79"/>
      <c r="H169" s="79"/>
      <c r="I169" s="79"/>
      <c r="J169" s="79"/>
      <c r="K169" s="6"/>
    </row>
    <row r="170" spans="1:11">
      <c r="A170" s="6"/>
      <c r="B170" s="6"/>
      <c r="C170" s="6"/>
      <c r="D170" s="6"/>
      <c r="E170" s="6"/>
      <c r="F170" s="6"/>
      <c r="G170" s="6"/>
      <c r="H170" s="6"/>
      <c r="I170" s="6"/>
      <c r="J170" s="6"/>
      <c r="K170" s="6"/>
    </row>
    <row r="171" spans="1:11">
      <c r="A171" s="6"/>
      <c r="B171" s="6"/>
      <c r="C171" s="6"/>
      <c r="D171" s="6"/>
      <c r="E171" s="6"/>
      <c r="F171" s="6"/>
      <c r="G171" s="6"/>
      <c r="H171" s="6"/>
      <c r="I171" s="6"/>
      <c r="J171" s="6"/>
      <c r="K171" s="6"/>
    </row>
    <row r="172" spans="1:11">
      <c r="A172" s="6"/>
      <c r="B172" s="6"/>
      <c r="C172" s="6"/>
      <c r="D172" s="6"/>
      <c r="E172" s="6"/>
      <c r="F172" s="6"/>
      <c r="G172" s="6"/>
      <c r="H172" s="6"/>
      <c r="I172" s="6"/>
      <c r="J172" s="6"/>
      <c r="K172" s="6"/>
    </row>
    <row r="173" spans="1:11">
      <c r="A173" s="6"/>
      <c r="B173" s="6"/>
      <c r="C173" s="6"/>
      <c r="D173" s="6"/>
      <c r="E173" s="6"/>
      <c r="F173" s="6"/>
      <c r="G173" s="6"/>
      <c r="H173" s="6"/>
      <c r="I173" s="6"/>
      <c r="J173" s="6"/>
      <c r="K173" s="6"/>
    </row>
    <row r="174" spans="1:11">
      <c r="A174" s="6"/>
      <c r="B174" s="6"/>
      <c r="C174" s="6"/>
      <c r="D174" s="6"/>
      <c r="E174" s="6"/>
      <c r="F174" s="6"/>
      <c r="G174" s="6"/>
      <c r="H174" s="6"/>
      <c r="I174" s="6"/>
      <c r="J174" s="6"/>
      <c r="K174" s="6"/>
    </row>
    <row r="175" spans="1:11">
      <c r="A175" s="6"/>
      <c r="B175" s="6"/>
      <c r="C175" s="6"/>
      <c r="D175" s="6"/>
      <c r="E175" s="6"/>
      <c r="F175" s="6"/>
      <c r="G175" s="6"/>
      <c r="H175" s="6"/>
      <c r="I175" s="6"/>
      <c r="J175" s="6"/>
      <c r="K175" s="6"/>
    </row>
    <row r="176" spans="1:11">
      <c r="A176" s="6"/>
      <c r="B176" s="6"/>
      <c r="C176" s="6"/>
      <c r="D176" s="6"/>
      <c r="E176" s="6"/>
      <c r="F176" s="6"/>
      <c r="G176" s="6"/>
      <c r="H176" s="6"/>
      <c r="I176" s="6"/>
      <c r="J176" s="6"/>
      <c r="K176" s="6"/>
    </row>
    <row r="177" spans="1:11">
      <c r="A177" s="6"/>
      <c r="B177" s="6"/>
      <c r="C177" s="6"/>
      <c r="D177" s="6"/>
      <c r="E177" s="6"/>
      <c r="F177" s="6"/>
      <c r="G177" s="6"/>
      <c r="H177" s="6"/>
      <c r="I177" s="6"/>
      <c r="J177" s="6"/>
      <c r="K177" s="6"/>
    </row>
    <row r="178" spans="1:11">
      <c r="A178" s="6"/>
      <c r="B178" s="6"/>
      <c r="C178" s="6"/>
      <c r="D178" s="6"/>
      <c r="E178" s="6"/>
      <c r="F178" s="6"/>
      <c r="G178" s="6"/>
      <c r="H178" s="6"/>
      <c r="I178" s="6"/>
      <c r="J178" s="6"/>
      <c r="K178" s="6"/>
    </row>
    <row r="179" spans="1:11">
      <c r="A179" s="6"/>
      <c r="B179" s="6"/>
      <c r="C179" s="6"/>
      <c r="D179" s="6"/>
      <c r="E179" s="6"/>
      <c r="F179" s="6"/>
      <c r="G179" s="6"/>
      <c r="H179" s="6"/>
      <c r="I179" s="6"/>
      <c r="J179" s="6"/>
      <c r="K179" s="6"/>
    </row>
    <row r="180" spans="1:11">
      <c r="A180" s="6"/>
      <c r="B180" s="6"/>
      <c r="C180" s="6"/>
      <c r="D180" s="6"/>
      <c r="E180" s="6"/>
      <c r="F180" s="6"/>
      <c r="G180" s="6"/>
      <c r="H180" s="6"/>
      <c r="I180" s="6"/>
      <c r="J180" s="6"/>
      <c r="K180" s="6"/>
    </row>
    <row r="181" spans="1:11">
      <c r="A181" s="6"/>
      <c r="B181" s="6"/>
      <c r="C181" s="6"/>
      <c r="D181" s="6"/>
      <c r="E181" s="6"/>
      <c r="F181" s="6"/>
      <c r="G181" s="6"/>
      <c r="H181" s="6"/>
      <c r="I181" s="6"/>
      <c r="J181" s="6"/>
      <c r="K181" s="6"/>
    </row>
    <row r="182" spans="1:11">
      <c r="A182" s="6"/>
      <c r="B182" s="6"/>
      <c r="C182" s="6"/>
      <c r="D182" s="6"/>
      <c r="E182" s="6"/>
      <c r="F182" s="6"/>
      <c r="G182" s="6"/>
      <c r="H182" s="6"/>
      <c r="I182" s="6"/>
      <c r="J182" s="6"/>
      <c r="K182" s="6"/>
    </row>
    <row r="183" spans="1:11">
      <c r="A183" s="6"/>
      <c r="B183" s="6"/>
      <c r="C183" s="6"/>
      <c r="D183" s="6"/>
      <c r="E183" s="6"/>
      <c r="F183" s="6"/>
      <c r="G183" s="6"/>
      <c r="H183" s="6"/>
      <c r="I183" s="6"/>
      <c r="J183" s="6"/>
      <c r="K183" s="6"/>
    </row>
    <row r="184" spans="1:11">
      <c r="A184" s="6"/>
      <c r="B184" s="6"/>
      <c r="C184" s="6"/>
      <c r="D184" s="6"/>
      <c r="E184" s="6"/>
      <c r="F184" s="6"/>
      <c r="G184" s="6"/>
      <c r="H184" s="6"/>
      <c r="I184" s="6"/>
      <c r="J184" s="6"/>
      <c r="K184" s="6"/>
    </row>
    <row r="185" spans="1:11">
      <c r="A185" s="6"/>
      <c r="B185" s="6"/>
      <c r="C185" s="6"/>
      <c r="D185" s="6"/>
      <c r="E185" s="6"/>
      <c r="F185" s="6"/>
      <c r="G185" s="6"/>
      <c r="H185" s="6"/>
      <c r="I185" s="6"/>
      <c r="J185" s="6"/>
      <c r="K185" s="6"/>
    </row>
    <row r="186" spans="1:11">
      <c r="A186" s="6"/>
      <c r="B186" s="6"/>
      <c r="C186" s="6"/>
      <c r="D186" s="6"/>
      <c r="E186" s="6"/>
      <c r="F186" s="6"/>
      <c r="G186" s="6"/>
      <c r="H186" s="6"/>
      <c r="I186" s="6"/>
      <c r="J186" s="6"/>
      <c r="K186" s="6"/>
    </row>
    <row r="187" spans="1:11">
      <c r="A187" s="6"/>
      <c r="B187" s="6"/>
      <c r="C187" s="6"/>
      <c r="D187" s="6"/>
      <c r="E187" s="6"/>
      <c r="F187" s="6"/>
      <c r="G187" s="6"/>
      <c r="H187" s="6"/>
      <c r="I187" s="6"/>
      <c r="J187" s="6"/>
      <c r="K187" s="6"/>
    </row>
    <row r="188" spans="1:11">
      <c r="A188" s="6"/>
      <c r="B188" s="6"/>
      <c r="C188" s="6"/>
      <c r="D188" s="6"/>
      <c r="E188" s="6"/>
      <c r="F188" s="6"/>
      <c r="G188" s="6"/>
      <c r="H188" s="6"/>
      <c r="I188" s="6"/>
      <c r="J188" s="6"/>
      <c r="K188" s="6"/>
    </row>
    <row r="189" spans="1:11">
      <c r="A189" s="6"/>
      <c r="B189" s="6"/>
      <c r="C189" s="6"/>
      <c r="D189" s="6"/>
      <c r="E189" s="6"/>
      <c r="F189" s="6"/>
      <c r="G189" s="6"/>
      <c r="H189" s="6"/>
      <c r="I189" s="6"/>
      <c r="J189" s="6"/>
      <c r="K189" s="6"/>
    </row>
    <row r="190" spans="1:11">
      <c r="A190" s="6"/>
      <c r="B190" s="6"/>
      <c r="C190" s="6"/>
      <c r="D190" s="6"/>
      <c r="E190" s="6"/>
      <c r="F190" s="6"/>
      <c r="G190" s="6"/>
      <c r="H190" s="6"/>
      <c r="I190" s="6"/>
      <c r="J190" s="6"/>
      <c r="K190" s="6"/>
    </row>
    <row r="191" spans="1:11">
      <c r="A191" s="6"/>
      <c r="B191" s="6"/>
      <c r="C191" s="6"/>
      <c r="D191" s="6"/>
      <c r="E191" s="6"/>
      <c r="F191" s="6"/>
      <c r="G191" s="6"/>
      <c r="H191" s="6"/>
      <c r="I191" s="6"/>
      <c r="J191" s="6"/>
      <c r="K191" s="6"/>
    </row>
    <row r="192" spans="1:11">
      <c r="A192" s="6"/>
      <c r="B192" s="6"/>
      <c r="C192" s="6"/>
      <c r="D192" s="6"/>
      <c r="E192" s="6"/>
      <c r="F192" s="6"/>
      <c r="G192" s="6"/>
      <c r="H192" s="6"/>
      <c r="I192" s="6"/>
      <c r="J192" s="6"/>
      <c r="K192" s="6"/>
    </row>
    <row r="193" spans="1:11">
      <c r="A193" s="6"/>
      <c r="B193" s="6"/>
      <c r="C193" s="6"/>
      <c r="D193" s="6"/>
      <c r="E193" s="6"/>
      <c r="F193" s="6"/>
      <c r="G193" s="6"/>
      <c r="H193" s="6"/>
      <c r="I193" s="6"/>
      <c r="J193" s="6"/>
      <c r="K193" s="6"/>
    </row>
    <row r="194" spans="1:11">
      <c r="A194" s="6"/>
      <c r="B194" s="6"/>
      <c r="C194" s="6"/>
      <c r="D194" s="6"/>
      <c r="E194" s="6"/>
      <c r="F194" s="6"/>
      <c r="G194" s="6"/>
      <c r="H194" s="6"/>
      <c r="I194" s="6"/>
      <c r="J194" s="6"/>
      <c r="K194" s="6"/>
    </row>
    <row r="195" spans="1:11">
      <c r="A195" s="6"/>
      <c r="B195" s="6"/>
      <c r="C195" s="6"/>
      <c r="D195" s="6"/>
      <c r="E195" s="6"/>
      <c r="F195" s="6"/>
      <c r="G195" s="6"/>
      <c r="H195" s="6"/>
      <c r="I195" s="6"/>
      <c r="J195" s="6"/>
      <c r="K195" s="6"/>
    </row>
    <row r="196" spans="1:11">
      <c r="A196" s="6"/>
      <c r="B196" s="6"/>
      <c r="C196" s="6"/>
      <c r="D196" s="6"/>
      <c r="E196" s="6"/>
      <c r="F196" s="6"/>
      <c r="G196" s="6"/>
      <c r="H196" s="6"/>
      <c r="I196" s="6"/>
      <c r="J196" s="6"/>
      <c r="K196" s="6"/>
    </row>
    <row r="197" spans="1:11">
      <c r="A197" s="6"/>
      <c r="B197" s="6"/>
      <c r="C197" s="6"/>
      <c r="D197" s="6"/>
      <c r="E197" s="6"/>
      <c r="F197" s="6"/>
      <c r="G197" s="6"/>
      <c r="H197" s="6"/>
      <c r="I197" s="6"/>
      <c r="J197" s="6"/>
      <c r="K197" s="6"/>
    </row>
    <row r="198" spans="1:11">
      <c r="A198" s="6"/>
      <c r="B198" s="6"/>
      <c r="C198" s="6"/>
      <c r="D198" s="6"/>
      <c r="E198" s="6"/>
      <c r="F198" s="6"/>
      <c r="G198" s="6"/>
      <c r="H198" s="6"/>
      <c r="I198" s="6"/>
      <c r="J198" s="6"/>
      <c r="K198" s="6"/>
    </row>
    <row r="199" spans="1:11">
      <c r="A199" s="6"/>
      <c r="B199" s="6"/>
      <c r="C199" s="6"/>
      <c r="D199" s="6"/>
      <c r="E199" s="6"/>
      <c r="F199" s="6"/>
      <c r="G199" s="6"/>
      <c r="H199" s="6"/>
      <c r="I199" s="6"/>
      <c r="J199" s="6"/>
      <c r="K199" s="6"/>
    </row>
    <row r="200" spans="1:11">
      <c r="A200" s="6"/>
      <c r="B200" s="6"/>
      <c r="C200" s="6"/>
      <c r="D200" s="6"/>
      <c r="E200" s="6"/>
      <c r="F200" s="6"/>
      <c r="G200" s="6"/>
      <c r="H200" s="6"/>
      <c r="I200" s="6"/>
      <c r="J200" s="6"/>
      <c r="K200" s="6"/>
    </row>
    <row r="201" spans="1:11">
      <c r="A201" s="6"/>
      <c r="B201" s="6"/>
      <c r="C201" s="6"/>
      <c r="D201" s="6"/>
      <c r="E201" s="6"/>
      <c r="F201" s="6"/>
      <c r="G201" s="6"/>
      <c r="H201" s="6"/>
      <c r="I201" s="6"/>
      <c r="J201" s="6"/>
      <c r="K201" s="6"/>
    </row>
    <row r="202" spans="1:11">
      <c r="A202" s="6"/>
      <c r="B202" s="6"/>
      <c r="C202" s="6"/>
      <c r="D202" s="6"/>
      <c r="E202" s="6"/>
      <c r="F202" s="6"/>
      <c r="G202" s="6"/>
      <c r="H202" s="6"/>
      <c r="I202" s="6"/>
      <c r="J202" s="6"/>
      <c r="K202" s="6"/>
    </row>
    <row r="203" spans="1:11">
      <c r="A203" s="6"/>
      <c r="B203" s="6"/>
      <c r="C203" s="6"/>
      <c r="D203" s="6"/>
      <c r="E203" s="6"/>
      <c r="F203" s="6"/>
      <c r="G203" s="6"/>
      <c r="H203" s="6"/>
      <c r="I203" s="6"/>
      <c r="J203" s="6"/>
      <c r="K203" s="6"/>
    </row>
    <row r="204" spans="1:11">
      <c r="A204" s="6"/>
      <c r="B204" s="6"/>
      <c r="C204" s="6"/>
      <c r="D204" s="6"/>
      <c r="E204" s="6"/>
      <c r="F204" s="6"/>
      <c r="G204" s="6"/>
      <c r="H204" s="6"/>
      <c r="I204" s="6"/>
      <c r="J204" s="6"/>
      <c r="K204" s="6"/>
    </row>
    <row r="205" spans="1:11">
      <c r="A205" s="6"/>
      <c r="B205" s="6"/>
      <c r="C205" s="6"/>
      <c r="D205" s="6"/>
      <c r="E205" s="6"/>
      <c r="F205" s="6"/>
      <c r="G205" s="6"/>
      <c r="H205" s="6"/>
      <c r="I205" s="6"/>
      <c r="J205" s="6"/>
      <c r="K205" s="6"/>
    </row>
    <row r="206" spans="1:11">
      <c r="A206" s="6"/>
      <c r="B206" s="6"/>
      <c r="C206" s="6"/>
      <c r="D206" s="6"/>
      <c r="E206" s="6"/>
      <c r="F206" s="6"/>
      <c r="G206" s="6"/>
      <c r="H206" s="6"/>
      <c r="I206" s="6"/>
      <c r="J206" s="6"/>
      <c r="K206" s="6"/>
    </row>
    <row r="207" spans="1:11">
      <c r="A207" s="6"/>
      <c r="B207" s="6"/>
      <c r="C207" s="6"/>
      <c r="D207" s="6"/>
      <c r="E207" s="6"/>
      <c r="F207" s="6"/>
      <c r="G207" s="6"/>
      <c r="H207" s="6"/>
      <c r="I207" s="6"/>
      <c r="J207" s="6"/>
      <c r="K207" s="6"/>
    </row>
    <row r="208" spans="1:11">
      <c r="A208" s="6"/>
      <c r="B208" s="6"/>
      <c r="C208" s="6"/>
      <c r="D208" s="6"/>
      <c r="E208" s="6"/>
      <c r="F208" s="6"/>
      <c r="G208" s="6"/>
      <c r="H208" s="6"/>
      <c r="I208" s="6"/>
      <c r="J208" s="6"/>
      <c r="K208" s="6"/>
    </row>
    <row r="209" spans="1:11">
      <c r="A209" s="6"/>
      <c r="B209" s="6"/>
      <c r="C209" s="6"/>
      <c r="D209" s="6"/>
      <c r="E209" s="6"/>
      <c r="F209" s="6"/>
      <c r="G209" s="6"/>
      <c r="H209" s="6"/>
      <c r="I209" s="6"/>
      <c r="J209" s="6"/>
      <c r="K209" s="6"/>
    </row>
    <row r="210" spans="1:11">
      <c r="A210" s="6"/>
      <c r="B210" s="6"/>
      <c r="C210" s="6"/>
      <c r="D210" s="6"/>
      <c r="E210" s="6"/>
      <c r="F210" s="6"/>
      <c r="G210" s="6"/>
      <c r="H210" s="6"/>
      <c r="I210" s="6"/>
      <c r="J210" s="6"/>
      <c r="K210" s="6"/>
    </row>
    <row r="211" spans="1:11">
      <c r="A211" s="6"/>
      <c r="B211" s="6"/>
      <c r="C211" s="6"/>
      <c r="D211" s="6"/>
      <c r="E211" s="6"/>
      <c r="F211" s="6"/>
      <c r="G211" s="6"/>
      <c r="H211" s="6"/>
      <c r="I211" s="6"/>
      <c r="J211" s="6"/>
      <c r="K211" s="6"/>
    </row>
    <row r="212" spans="1:11">
      <c r="A212" s="6"/>
      <c r="B212" s="6"/>
      <c r="C212" s="6"/>
      <c r="D212" s="6"/>
      <c r="E212" s="6"/>
      <c r="F212" s="6"/>
      <c r="G212" s="6"/>
      <c r="H212" s="6"/>
      <c r="I212" s="6"/>
      <c r="J212" s="6"/>
      <c r="K212" s="6"/>
    </row>
    <row r="213" spans="1:11">
      <c r="A213" s="6"/>
      <c r="B213" s="6"/>
      <c r="C213" s="6"/>
      <c r="D213" s="6"/>
      <c r="E213" s="6"/>
      <c r="F213" s="6"/>
      <c r="G213" s="6"/>
      <c r="H213" s="6"/>
      <c r="I213" s="6"/>
      <c r="J213" s="6"/>
      <c r="K213" s="6"/>
    </row>
    <row r="214" spans="1:11">
      <c r="A214" s="6"/>
      <c r="B214" s="6"/>
      <c r="C214" s="6"/>
      <c r="D214" s="6"/>
      <c r="E214" s="6"/>
      <c r="F214" s="6"/>
      <c r="G214" s="6"/>
      <c r="H214" s="6"/>
      <c r="I214" s="6"/>
      <c r="J214" s="6"/>
      <c r="K214" s="6"/>
    </row>
    <row r="215" spans="1:11">
      <c r="A215" s="6"/>
      <c r="B215" s="6"/>
      <c r="C215" s="6"/>
      <c r="D215" s="6"/>
      <c r="E215" s="6"/>
      <c r="F215" s="6"/>
      <c r="G215" s="6"/>
      <c r="H215" s="6"/>
      <c r="I215" s="6"/>
      <c r="J215" s="6"/>
      <c r="K215" s="6"/>
    </row>
    <row r="216" spans="1:11">
      <c r="A216" s="6"/>
      <c r="B216" s="6"/>
      <c r="C216" s="6"/>
      <c r="D216" s="6"/>
      <c r="E216" s="6"/>
      <c r="F216" s="6"/>
      <c r="G216" s="6"/>
      <c r="H216" s="6"/>
      <c r="I216" s="6"/>
      <c r="J216" s="6"/>
      <c r="K216" s="6"/>
    </row>
    <row r="217" spans="1:11">
      <c r="A217" s="6"/>
      <c r="B217" s="6"/>
      <c r="C217" s="6"/>
      <c r="D217" s="6"/>
      <c r="E217" s="6"/>
      <c r="F217" s="6"/>
      <c r="G217" s="6"/>
      <c r="H217" s="6"/>
      <c r="I217" s="6"/>
      <c r="J217" s="6"/>
      <c r="K217" s="6"/>
    </row>
    <row r="218" spans="1:11">
      <c r="A218" s="6"/>
      <c r="B218" s="6"/>
      <c r="C218" s="6"/>
      <c r="D218" s="6"/>
      <c r="E218" s="6"/>
      <c r="F218" s="6"/>
      <c r="G218" s="6"/>
      <c r="H218" s="6"/>
      <c r="I218" s="6"/>
      <c r="J218" s="6"/>
      <c r="K218" s="6"/>
    </row>
    <row r="219" spans="1:11">
      <c r="A219" s="6"/>
      <c r="B219" s="6"/>
      <c r="C219" s="6"/>
      <c r="D219" s="6"/>
      <c r="E219" s="6"/>
      <c r="F219" s="6"/>
      <c r="G219" s="6"/>
      <c r="H219" s="6"/>
      <c r="I219" s="6"/>
      <c r="J219" s="6"/>
      <c r="K219" s="6"/>
    </row>
    <row r="220" spans="1:11">
      <c r="A220" s="6"/>
      <c r="B220" s="6"/>
      <c r="C220" s="6"/>
      <c r="D220" s="6"/>
      <c r="E220" s="6"/>
      <c r="F220" s="6"/>
      <c r="G220" s="6"/>
      <c r="H220" s="6"/>
      <c r="I220" s="6"/>
      <c r="J220" s="6"/>
      <c r="K220" s="6"/>
    </row>
    <row r="221" spans="1:11">
      <c r="A221" s="6"/>
      <c r="B221" s="6"/>
      <c r="C221" s="6"/>
      <c r="D221" s="6"/>
      <c r="E221" s="6"/>
      <c r="F221" s="6"/>
      <c r="G221" s="6"/>
      <c r="H221" s="6"/>
      <c r="I221" s="6"/>
      <c r="J221" s="6"/>
      <c r="K221" s="6"/>
    </row>
    <row r="222" spans="1:11">
      <c r="A222" s="6"/>
      <c r="B222" s="6"/>
      <c r="C222" s="6"/>
      <c r="D222" s="6"/>
      <c r="E222" s="6"/>
      <c r="F222" s="6"/>
      <c r="G222" s="6"/>
      <c r="H222" s="6"/>
      <c r="I222" s="6"/>
      <c r="J222" s="6"/>
      <c r="K222" s="6"/>
    </row>
    <row r="223" spans="1:11">
      <c r="A223" s="6"/>
      <c r="B223" s="6"/>
      <c r="C223" s="6"/>
      <c r="D223" s="6"/>
      <c r="E223" s="6"/>
      <c r="F223" s="6"/>
      <c r="G223" s="6"/>
      <c r="H223" s="6"/>
      <c r="I223" s="6"/>
      <c r="J223" s="6"/>
      <c r="K223" s="6"/>
    </row>
    <row r="224" spans="1:11">
      <c r="A224" s="6"/>
      <c r="B224" s="6"/>
      <c r="C224" s="6"/>
      <c r="D224" s="6"/>
      <c r="E224" s="6"/>
      <c r="F224" s="6"/>
      <c r="G224" s="6"/>
      <c r="H224" s="6"/>
      <c r="I224" s="6"/>
      <c r="J224" s="6"/>
      <c r="K224" s="6"/>
    </row>
    <row r="225" spans="1:11">
      <c r="A225" s="6"/>
      <c r="B225" s="6"/>
      <c r="C225" s="6"/>
      <c r="D225" s="6"/>
      <c r="E225" s="6"/>
      <c r="F225" s="6"/>
      <c r="G225" s="6"/>
      <c r="H225" s="6"/>
      <c r="I225" s="6"/>
      <c r="J225" s="6"/>
      <c r="K225" s="6"/>
    </row>
    <row r="226" spans="1:11">
      <c r="A226" s="6"/>
      <c r="B226" s="6"/>
      <c r="C226" s="6"/>
      <c r="D226" s="6"/>
      <c r="E226" s="6"/>
      <c r="F226" s="6"/>
      <c r="G226" s="6"/>
      <c r="H226" s="6"/>
      <c r="I226" s="6"/>
      <c r="J226" s="6"/>
      <c r="K226" s="6"/>
    </row>
    <row r="227" spans="1:11">
      <c r="A227" s="6"/>
      <c r="B227" s="6"/>
      <c r="C227" s="6"/>
      <c r="D227" s="6"/>
      <c r="E227" s="6"/>
      <c r="F227" s="6"/>
      <c r="G227" s="6"/>
      <c r="H227" s="6"/>
      <c r="I227" s="6"/>
      <c r="J227" s="6"/>
      <c r="K227" s="6"/>
    </row>
    <row r="228" spans="1:11">
      <c r="A228" s="6"/>
      <c r="B228" s="6"/>
      <c r="C228" s="6"/>
      <c r="D228" s="6"/>
      <c r="E228" s="6"/>
      <c r="F228" s="6"/>
      <c r="G228" s="6"/>
      <c r="H228" s="6"/>
      <c r="I228" s="6"/>
      <c r="J228" s="6"/>
      <c r="K228" s="6"/>
    </row>
    <row r="229" spans="1:11">
      <c r="A229" s="6"/>
      <c r="B229" s="6"/>
      <c r="C229" s="6"/>
      <c r="D229" s="6"/>
      <c r="E229" s="6"/>
      <c r="F229" s="6"/>
      <c r="G229" s="6"/>
      <c r="H229" s="6"/>
      <c r="I229" s="6"/>
      <c r="J229" s="6"/>
      <c r="K229" s="6"/>
    </row>
    <row r="230" spans="1:11">
      <c r="A230" s="6"/>
      <c r="B230" s="6"/>
      <c r="C230" s="6"/>
      <c r="D230" s="6"/>
      <c r="E230" s="6"/>
      <c r="F230" s="6"/>
      <c r="G230" s="6"/>
      <c r="H230" s="6"/>
      <c r="I230" s="6"/>
      <c r="J230" s="6"/>
      <c r="K230" s="6"/>
    </row>
    <row r="231" spans="1:11">
      <c r="A231" s="6"/>
      <c r="B231" s="6"/>
      <c r="C231" s="6"/>
      <c r="D231" s="6"/>
      <c r="E231" s="6"/>
      <c r="F231" s="6"/>
      <c r="G231" s="6"/>
      <c r="H231" s="6"/>
      <c r="I231" s="6"/>
      <c r="J231" s="6"/>
      <c r="K231" s="6"/>
    </row>
    <row r="232" spans="1:11">
      <c r="A232" s="6"/>
      <c r="B232" s="6"/>
      <c r="C232" s="6"/>
      <c r="D232" s="6"/>
      <c r="E232" s="6"/>
      <c r="F232" s="6"/>
      <c r="G232" s="6"/>
      <c r="H232" s="6"/>
      <c r="I232" s="6"/>
      <c r="J232" s="6"/>
      <c r="K232" s="6"/>
    </row>
    <row r="233" spans="1:11">
      <c r="A233" s="6"/>
      <c r="B233" s="6"/>
      <c r="C233" s="6"/>
      <c r="D233" s="6"/>
      <c r="E233" s="6"/>
      <c r="F233" s="6"/>
      <c r="G233" s="6"/>
      <c r="H233" s="6"/>
      <c r="I233" s="6"/>
      <c r="J233" s="6"/>
      <c r="K233" s="6"/>
    </row>
    <row r="234" spans="1:11">
      <c r="A234" s="6"/>
      <c r="B234" s="6"/>
      <c r="C234" s="6"/>
      <c r="D234" s="6"/>
      <c r="E234" s="6"/>
      <c r="F234" s="6"/>
      <c r="G234" s="6"/>
      <c r="H234" s="6"/>
      <c r="I234" s="6"/>
      <c r="J234" s="6"/>
      <c r="K234" s="6"/>
    </row>
    <row r="235" spans="1:11">
      <c r="A235" s="6"/>
      <c r="B235" s="6"/>
      <c r="C235" s="6"/>
      <c r="D235" s="6"/>
      <c r="E235" s="6"/>
      <c r="F235" s="6"/>
      <c r="G235" s="6"/>
      <c r="H235" s="6"/>
      <c r="I235" s="6"/>
      <c r="J235" s="6"/>
      <c r="K235" s="6"/>
    </row>
    <row r="236" spans="1:11">
      <c r="A236" s="6"/>
      <c r="B236" s="6"/>
      <c r="C236" s="6"/>
      <c r="D236" s="6"/>
      <c r="E236" s="6"/>
      <c r="F236" s="6"/>
      <c r="G236" s="6"/>
      <c r="H236" s="6"/>
      <c r="I236" s="6"/>
      <c r="J236" s="6"/>
      <c r="K236" s="6"/>
    </row>
    <row r="237" spans="1:11">
      <c r="A237" s="6"/>
      <c r="B237" s="6"/>
      <c r="C237" s="6"/>
      <c r="D237" s="6"/>
      <c r="E237" s="6"/>
      <c r="F237" s="6"/>
      <c r="G237" s="6"/>
      <c r="H237" s="6"/>
      <c r="I237" s="6"/>
      <c r="J237" s="6"/>
      <c r="K237" s="6"/>
    </row>
    <row r="238" spans="1:11">
      <c r="A238" s="6"/>
      <c r="B238" s="6"/>
      <c r="C238" s="6"/>
      <c r="D238" s="6"/>
      <c r="E238" s="6"/>
      <c r="F238" s="6"/>
      <c r="G238" s="6"/>
      <c r="H238" s="6"/>
      <c r="I238" s="6"/>
      <c r="J238" s="6"/>
      <c r="K238" s="6"/>
    </row>
    <row r="239" spans="1:11">
      <c r="A239" s="6"/>
      <c r="B239" s="6"/>
      <c r="C239" s="6"/>
      <c r="D239" s="6"/>
      <c r="E239" s="6"/>
      <c r="F239" s="6"/>
      <c r="G239" s="6"/>
      <c r="H239" s="6"/>
      <c r="I239" s="6"/>
      <c r="J239" s="6"/>
      <c r="K239" s="6"/>
    </row>
    <row r="240" spans="1:11">
      <c r="A240" s="6"/>
      <c r="B240" s="6"/>
      <c r="C240" s="6"/>
      <c r="D240" s="6"/>
      <c r="E240" s="6"/>
      <c r="F240" s="6"/>
      <c r="G240" s="6"/>
      <c r="H240" s="6"/>
      <c r="I240" s="6"/>
      <c r="J240" s="6"/>
      <c r="K240" s="6"/>
    </row>
    <row r="241" spans="1:11">
      <c r="A241" s="6"/>
      <c r="B241" s="6"/>
      <c r="C241" s="6"/>
      <c r="D241" s="6"/>
      <c r="E241" s="6"/>
      <c r="F241" s="6"/>
      <c r="G241" s="6"/>
      <c r="H241" s="6"/>
      <c r="I241" s="6"/>
      <c r="J241" s="6"/>
      <c r="K241" s="6"/>
    </row>
    <row r="242" spans="1:11">
      <c r="A242" s="6"/>
      <c r="B242" s="6"/>
      <c r="C242" s="6"/>
      <c r="D242" s="6"/>
      <c r="E242" s="6"/>
      <c r="F242" s="6"/>
      <c r="G242" s="6"/>
      <c r="H242" s="6"/>
      <c r="I242" s="6"/>
      <c r="J242" s="6"/>
      <c r="K242" s="6"/>
    </row>
    <row r="243" spans="1:11">
      <c r="A243" s="6"/>
      <c r="B243" s="6"/>
      <c r="C243" s="6"/>
      <c r="D243" s="6"/>
      <c r="E243" s="6"/>
      <c r="F243" s="6"/>
      <c r="G243" s="6"/>
      <c r="H243" s="6"/>
      <c r="I243" s="6"/>
      <c r="J243" s="6"/>
      <c r="K243" s="6"/>
    </row>
    <row r="244" spans="1:11">
      <c r="A244" s="6"/>
      <c r="B244" s="6"/>
      <c r="C244" s="6"/>
      <c r="D244" s="6"/>
      <c r="E244" s="6"/>
      <c r="F244" s="6"/>
      <c r="G244" s="6"/>
      <c r="H244" s="6"/>
      <c r="I244" s="6"/>
      <c r="J244" s="6"/>
      <c r="K244" s="6"/>
    </row>
    <row r="245" spans="1:11">
      <c r="A245" s="6"/>
      <c r="B245" s="6"/>
      <c r="C245" s="6"/>
      <c r="D245" s="6"/>
      <c r="E245" s="6"/>
      <c r="F245" s="6"/>
      <c r="G245" s="6"/>
      <c r="H245" s="6"/>
      <c r="I245" s="6"/>
      <c r="J245" s="6"/>
      <c r="K245" s="6"/>
    </row>
    <row r="246" spans="1:11">
      <c r="A246" s="6"/>
      <c r="B246" s="6"/>
      <c r="C246" s="6"/>
      <c r="D246" s="6"/>
      <c r="E246" s="6"/>
      <c r="F246" s="6"/>
      <c r="G246" s="6"/>
      <c r="H246" s="6"/>
      <c r="I246" s="6"/>
      <c r="J246" s="6"/>
      <c r="K246" s="6"/>
    </row>
    <row r="247" spans="1:11">
      <c r="A247" s="6"/>
      <c r="B247" s="6"/>
      <c r="C247" s="6"/>
      <c r="D247" s="6"/>
      <c r="E247" s="6"/>
      <c r="F247" s="6"/>
      <c r="G247" s="6"/>
      <c r="H247" s="6"/>
      <c r="I247" s="6"/>
      <c r="J247" s="6"/>
      <c r="K247" s="6"/>
    </row>
    <row r="248" spans="1:11">
      <c r="A248" s="6"/>
      <c r="B248" s="6"/>
      <c r="C248" s="6"/>
      <c r="D248" s="6"/>
      <c r="E248" s="6"/>
      <c r="F248" s="6"/>
      <c r="G248" s="6"/>
      <c r="H248" s="6"/>
      <c r="I248" s="6"/>
      <c r="J248" s="6"/>
      <c r="K248" s="6"/>
    </row>
    <row r="249" spans="1:11">
      <c r="A249" s="6"/>
      <c r="B249" s="6"/>
      <c r="C249" s="6"/>
      <c r="D249" s="6"/>
      <c r="E249" s="6"/>
      <c r="F249" s="6"/>
      <c r="G249" s="6"/>
      <c r="H249" s="6"/>
      <c r="I249" s="6"/>
      <c r="J249" s="6"/>
      <c r="K249" s="6"/>
    </row>
    <row r="250" spans="1:11">
      <c r="A250" s="6"/>
      <c r="B250" s="6"/>
      <c r="C250" s="6"/>
      <c r="D250" s="6"/>
      <c r="E250" s="6"/>
      <c r="F250" s="6"/>
      <c r="G250" s="6"/>
      <c r="H250" s="6"/>
      <c r="I250" s="6"/>
      <c r="J250" s="6"/>
      <c r="K250" s="6"/>
    </row>
    <row r="251" spans="1:11">
      <c r="A251" s="6"/>
      <c r="B251" s="6"/>
      <c r="C251" s="6"/>
      <c r="D251" s="6"/>
      <c r="E251" s="6"/>
      <c r="F251" s="6"/>
      <c r="G251" s="6"/>
      <c r="H251" s="6"/>
      <c r="I251" s="6"/>
      <c r="J251" s="6"/>
      <c r="K251" s="6"/>
    </row>
    <row r="252" spans="1:11">
      <c r="A252" s="6"/>
      <c r="B252" s="6"/>
      <c r="C252" s="6"/>
      <c r="D252" s="6"/>
      <c r="E252" s="6"/>
      <c r="F252" s="6"/>
      <c r="G252" s="6"/>
      <c r="H252" s="6"/>
      <c r="I252" s="6"/>
      <c r="J252" s="6"/>
      <c r="K252" s="6"/>
    </row>
    <row r="253" spans="1:11">
      <c r="A253" s="6"/>
      <c r="B253" s="6"/>
      <c r="C253" s="6"/>
      <c r="D253" s="6"/>
      <c r="E253" s="6"/>
      <c r="F253" s="6"/>
      <c r="G253" s="6"/>
      <c r="H253" s="6"/>
      <c r="I253" s="6"/>
      <c r="J253" s="6"/>
      <c r="K253" s="6"/>
    </row>
    <row r="254" spans="1:11">
      <c r="A254" s="6"/>
      <c r="B254" s="6"/>
      <c r="C254" s="6"/>
      <c r="D254" s="6"/>
      <c r="E254" s="6"/>
      <c r="F254" s="6"/>
      <c r="G254" s="6"/>
      <c r="H254" s="6"/>
      <c r="I254" s="6"/>
      <c r="J254" s="6"/>
      <c r="K254" s="6"/>
    </row>
    <row r="255" spans="1:11">
      <c r="A255" s="6"/>
      <c r="B255" s="6"/>
      <c r="C255" s="6"/>
      <c r="D255" s="6"/>
      <c r="E255" s="6"/>
      <c r="F255" s="6"/>
      <c r="G255" s="6"/>
      <c r="H255" s="6"/>
      <c r="I255" s="6"/>
      <c r="J255" s="6"/>
      <c r="K255" s="6"/>
    </row>
    <row r="256" spans="1:11">
      <c r="A256" s="6"/>
      <c r="B256" s="6"/>
      <c r="C256" s="6"/>
      <c r="D256" s="6"/>
      <c r="E256" s="6"/>
      <c r="F256" s="6"/>
      <c r="G256" s="6"/>
      <c r="H256" s="6"/>
      <c r="I256" s="6"/>
      <c r="J256" s="6"/>
      <c r="K256" s="6"/>
    </row>
    <row r="257" spans="1:11">
      <c r="A257" s="6"/>
      <c r="B257" s="6"/>
      <c r="C257" s="6"/>
      <c r="D257" s="6"/>
      <c r="E257" s="6"/>
      <c r="F257" s="6"/>
      <c r="G257" s="6"/>
      <c r="H257" s="6"/>
      <c r="I257" s="6"/>
      <c r="J257" s="6"/>
      <c r="K257" s="6"/>
    </row>
    <row r="258" spans="1:11">
      <c r="A258" s="6"/>
      <c r="B258" s="6"/>
      <c r="C258" s="6"/>
      <c r="D258" s="6"/>
      <c r="E258" s="6"/>
      <c r="F258" s="6"/>
      <c r="G258" s="6"/>
      <c r="H258" s="6"/>
      <c r="I258" s="6"/>
      <c r="J258" s="6"/>
      <c r="K258" s="6"/>
    </row>
    <row r="259" spans="1:11">
      <c r="A259" s="6"/>
      <c r="B259" s="6"/>
      <c r="C259" s="6"/>
      <c r="D259" s="6"/>
      <c r="E259" s="6"/>
      <c r="F259" s="6"/>
      <c r="G259" s="6"/>
      <c r="H259" s="6"/>
      <c r="I259" s="6"/>
      <c r="J259" s="6"/>
      <c r="K259" s="6"/>
    </row>
    <row r="260" spans="1:11">
      <c r="A260" s="6"/>
      <c r="B260" s="6"/>
      <c r="C260" s="6"/>
      <c r="D260" s="6"/>
      <c r="E260" s="6"/>
      <c r="F260" s="6"/>
      <c r="G260" s="6"/>
      <c r="H260" s="6"/>
      <c r="I260" s="6"/>
      <c r="J260" s="6"/>
      <c r="K260" s="6"/>
    </row>
    <row r="261" spans="1:11">
      <c r="A261" s="6"/>
      <c r="B261" s="6"/>
      <c r="C261" s="6"/>
      <c r="D261" s="6"/>
      <c r="E261" s="6"/>
      <c r="F261" s="6"/>
      <c r="G261" s="6"/>
      <c r="H261" s="6"/>
      <c r="I261" s="6"/>
      <c r="J261" s="6"/>
      <c r="K261" s="6"/>
    </row>
    <row r="262" spans="1:11">
      <c r="A262" s="6"/>
      <c r="B262" s="6"/>
      <c r="C262" s="6"/>
      <c r="D262" s="6"/>
      <c r="E262" s="6"/>
      <c r="F262" s="6"/>
      <c r="G262" s="6"/>
      <c r="H262" s="6"/>
      <c r="I262" s="6"/>
      <c r="J262" s="6"/>
      <c r="K262" s="6"/>
    </row>
    <row r="263" spans="1:11">
      <c r="A263" s="6"/>
      <c r="B263" s="6"/>
      <c r="C263" s="6"/>
      <c r="D263" s="6"/>
      <c r="E263" s="6"/>
      <c r="F263" s="6"/>
      <c r="G263" s="6"/>
      <c r="H263" s="6"/>
      <c r="I263" s="6"/>
      <c r="J263" s="6"/>
      <c r="K263" s="6"/>
    </row>
    <row r="264" spans="1:11">
      <c r="A264" s="6"/>
      <c r="B264" s="6"/>
      <c r="C264" s="6"/>
      <c r="D264" s="6"/>
      <c r="E264" s="6"/>
      <c r="F264" s="6"/>
      <c r="G264" s="6"/>
      <c r="H264" s="6"/>
      <c r="I264" s="6"/>
      <c r="J264" s="6"/>
      <c r="K264" s="6"/>
    </row>
    <row r="265" spans="1:11">
      <c r="A265" s="6"/>
      <c r="B265" s="6"/>
      <c r="C265" s="6"/>
      <c r="D265" s="6"/>
      <c r="E265" s="6"/>
      <c r="F265" s="6"/>
      <c r="G265" s="6"/>
      <c r="H265" s="6"/>
      <c r="I265" s="6"/>
      <c r="J265" s="6"/>
      <c r="K265" s="6"/>
    </row>
    <row r="266" spans="1:11">
      <c r="A266" s="6"/>
      <c r="B266" s="6"/>
      <c r="C266" s="6"/>
      <c r="D266" s="6"/>
      <c r="E266" s="6"/>
      <c r="F266" s="6"/>
      <c r="G266" s="6"/>
      <c r="H266" s="6"/>
      <c r="I266" s="6"/>
      <c r="J266" s="6"/>
      <c r="K266" s="6"/>
    </row>
    <row r="267" spans="1:11">
      <c r="A267" s="6"/>
      <c r="B267" s="6"/>
      <c r="C267" s="6"/>
      <c r="D267" s="6"/>
      <c r="E267" s="6"/>
      <c r="F267" s="6"/>
      <c r="G267" s="6"/>
      <c r="H267" s="6"/>
      <c r="I267" s="6"/>
      <c r="J267" s="6"/>
      <c r="K267" s="6"/>
    </row>
    <row r="268" spans="1:11">
      <c r="A268" s="6"/>
      <c r="B268" s="6"/>
      <c r="C268" s="6"/>
      <c r="D268" s="6"/>
      <c r="E268" s="6"/>
      <c r="F268" s="6"/>
      <c r="G268" s="6"/>
      <c r="H268" s="6"/>
      <c r="I268" s="6"/>
      <c r="J268" s="6"/>
      <c r="K268" s="6"/>
    </row>
    <row r="269" spans="1:11">
      <c r="A269" s="6"/>
      <c r="B269" s="6"/>
      <c r="C269" s="6"/>
      <c r="D269" s="6"/>
      <c r="E269" s="6"/>
      <c r="F269" s="6"/>
      <c r="G269" s="6"/>
      <c r="H269" s="6"/>
      <c r="I269" s="6"/>
      <c r="J269" s="6"/>
      <c r="K269" s="6"/>
    </row>
    <row r="270" spans="1:11">
      <c r="A270" s="6"/>
      <c r="B270" s="6"/>
      <c r="C270" s="6"/>
      <c r="D270" s="6"/>
      <c r="E270" s="6"/>
      <c r="F270" s="6"/>
      <c r="G270" s="6"/>
      <c r="H270" s="6"/>
      <c r="I270" s="6"/>
      <c r="J270" s="6"/>
      <c r="K270" s="6"/>
    </row>
    <row r="271" spans="1:11">
      <c r="A271" s="6"/>
      <c r="B271" s="6"/>
      <c r="C271" s="6"/>
      <c r="D271" s="6"/>
      <c r="E271" s="6"/>
      <c r="F271" s="6"/>
      <c r="G271" s="6"/>
      <c r="H271" s="6"/>
      <c r="I271" s="6"/>
      <c r="J271" s="6"/>
      <c r="K271" s="6"/>
    </row>
    <row r="272" spans="1:11">
      <c r="A272" s="6"/>
      <c r="B272" s="6"/>
      <c r="C272" s="6"/>
      <c r="D272" s="6"/>
      <c r="E272" s="6"/>
      <c r="F272" s="6"/>
      <c r="G272" s="6"/>
      <c r="H272" s="6"/>
      <c r="I272" s="6"/>
      <c r="J272" s="6"/>
      <c r="K272" s="6"/>
    </row>
    <row r="273" spans="1:11">
      <c r="A273" s="6"/>
      <c r="B273" s="6"/>
      <c r="C273" s="6"/>
      <c r="D273" s="6"/>
      <c r="E273" s="6"/>
      <c r="F273" s="6"/>
      <c r="G273" s="6"/>
      <c r="H273" s="6"/>
      <c r="I273" s="6"/>
      <c r="J273" s="6"/>
      <c r="K273" s="6"/>
    </row>
    <row r="274" spans="1:11">
      <c r="A274" s="6"/>
      <c r="B274" s="6"/>
      <c r="C274" s="6"/>
      <c r="D274" s="6"/>
      <c r="E274" s="6"/>
      <c r="F274" s="6"/>
      <c r="G274" s="6"/>
      <c r="H274" s="6"/>
      <c r="I274" s="6"/>
      <c r="J274" s="6"/>
      <c r="K274" s="6"/>
    </row>
    <row r="275" spans="1:11">
      <c r="A275" s="6"/>
      <c r="B275" s="6"/>
      <c r="C275" s="6"/>
      <c r="D275" s="6"/>
      <c r="E275" s="6"/>
      <c r="F275" s="6"/>
      <c r="G275" s="6"/>
      <c r="H275" s="6"/>
      <c r="I275" s="6"/>
      <c r="J275" s="6"/>
      <c r="K275" s="6"/>
    </row>
    <row r="276" spans="1:11">
      <c r="A276" s="6"/>
      <c r="B276" s="6"/>
      <c r="C276" s="6"/>
      <c r="D276" s="6"/>
      <c r="E276" s="6"/>
      <c r="F276" s="6"/>
      <c r="G276" s="6"/>
      <c r="H276" s="6"/>
      <c r="I276" s="6"/>
      <c r="J276" s="6"/>
      <c r="K276" s="6"/>
    </row>
    <row r="277" spans="1:11">
      <c r="A277" s="6"/>
      <c r="B277" s="6"/>
      <c r="C277" s="6"/>
      <c r="D277" s="6"/>
      <c r="E277" s="6"/>
      <c r="F277" s="6"/>
      <c r="G277" s="6"/>
      <c r="H277" s="6"/>
      <c r="I277" s="6"/>
      <c r="J277" s="6"/>
      <c r="K277" s="6"/>
    </row>
    <row r="278" spans="1:11">
      <c r="A278" s="6"/>
      <c r="B278" s="6"/>
      <c r="C278" s="6"/>
      <c r="D278" s="6"/>
      <c r="E278" s="6"/>
      <c r="F278" s="6"/>
      <c r="G278" s="6"/>
      <c r="H278" s="6"/>
      <c r="I278" s="6"/>
      <c r="J278" s="6"/>
      <c r="K278" s="6"/>
    </row>
    <row r="279" spans="1:11">
      <c r="A279" s="6"/>
      <c r="B279" s="6"/>
      <c r="C279" s="6"/>
      <c r="D279" s="6"/>
      <c r="E279" s="6"/>
      <c r="F279" s="6"/>
      <c r="G279" s="6"/>
      <c r="H279" s="6"/>
      <c r="I279" s="6"/>
      <c r="J279" s="6"/>
      <c r="K279" s="6"/>
    </row>
    <row r="280" spans="1:11">
      <c r="A280" s="6"/>
      <c r="B280" s="6"/>
      <c r="C280" s="6"/>
      <c r="D280" s="6"/>
      <c r="E280" s="6"/>
      <c r="F280" s="6"/>
      <c r="G280" s="6"/>
      <c r="H280" s="6"/>
      <c r="I280" s="6"/>
      <c r="J280" s="6"/>
      <c r="K280" s="6"/>
    </row>
    <row r="281" spans="1:11">
      <c r="A281" s="6"/>
      <c r="B281" s="6"/>
      <c r="C281" s="6"/>
      <c r="D281" s="6"/>
      <c r="E281" s="6"/>
      <c r="F281" s="6"/>
      <c r="G281" s="6"/>
      <c r="H281" s="6"/>
      <c r="I281" s="6"/>
      <c r="J281" s="6"/>
      <c r="K281" s="6"/>
    </row>
    <row r="282" spans="1:11">
      <c r="A282" s="6"/>
      <c r="B282" s="6"/>
      <c r="C282" s="6"/>
      <c r="D282" s="6"/>
      <c r="E282" s="6"/>
      <c r="F282" s="6"/>
      <c r="G282" s="6"/>
      <c r="H282" s="6"/>
      <c r="I282" s="6"/>
      <c r="J282" s="6"/>
      <c r="K282" s="6"/>
    </row>
    <row r="283" spans="1:11">
      <c r="A283" s="6"/>
      <c r="B283" s="6"/>
      <c r="C283" s="6"/>
      <c r="D283" s="6"/>
      <c r="E283" s="6"/>
      <c r="F283" s="6"/>
      <c r="G283" s="6"/>
      <c r="H283" s="6"/>
      <c r="I283" s="6"/>
      <c r="J283" s="6"/>
      <c r="K283" s="6"/>
    </row>
    <row r="284" spans="1:11">
      <c r="A284" s="6"/>
      <c r="B284" s="6"/>
      <c r="C284" s="6"/>
      <c r="D284" s="6"/>
      <c r="E284" s="6"/>
      <c r="F284" s="6"/>
      <c r="G284" s="6"/>
      <c r="H284" s="6"/>
      <c r="I284" s="6"/>
      <c r="J284" s="6"/>
      <c r="K284" s="6"/>
    </row>
    <row r="285" spans="1:11">
      <c r="A285" s="6"/>
      <c r="B285" s="6"/>
      <c r="C285" s="6"/>
      <c r="D285" s="6"/>
      <c r="E285" s="6"/>
      <c r="F285" s="6"/>
      <c r="G285" s="6"/>
      <c r="H285" s="6"/>
      <c r="I285" s="6"/>
      <c r="J285" s="6"/>
      <c r="K285" s="6"/>
    </row>
    <row r="286" spans="1:11">
      <c r="A286" s="6"/>
      <c r="B286" s="6"/>
      <c r="C286" s="6"/>
      <c r="D286" s="6"/>
      <c r="E286" s="6"/>
      <c r="F286" s="6"/>
      <c r="G286" s="6"/>
      <c r="H286" s="6"/>
      <c r="I286" s="6"/>
      <c r="J286" s="6"/>
      <c r="K286" s="6"/>
    </row>
    <row r="287" spans="1:11">
      <c r="A287" s="6"/>
      <c r="B287" s="6"/>
      <c r="C287" s="6"/>
      <c r="D287" s="6"/>
      <c r="E287" s="6"/>
      <c r="F287" s="6"/>
      <c r="G287" s="6"/>
      <c r="H287" s="6"/>
      <c r="I287" s="6"/>
      <c r="J287" s="6"/>
      <c r="K287" s="6"/>
    </row>
    <row r="288" spans="1:11">
      <c r="A288" s="6"/>
      <c r="B288" s="6"/>
      <c r="C288" s="6"/>
      <c r="D288" s="6"/>
      <c r="E288" s="6"/>
      <c r="F288" s="6"/>
      <c r="G288" s="6"/>
      <c r="H288" s="6"/>
      <c r="I288" s="6"/>
      <c r="J288" s="6"/>
      <c r="K288" s="6"/>
    </row>
    <row r="289" spans="1:11">
      <c r="A289" s="6"/>
      <c r="B289" s="6"/>
      <c r="C289" s="6"/>
      <c r="D289" s="6"/>
      <c r="E289" s="6"/>
      <c r="F289" s="6"/>
      <c r="G289" s="6"/>
      <c r="H289" s="6"/>
      <c r="I289" s="6"/>
      <c r="J289" s="6"/>
      <c r="K289" s="6"/>
    </row>
    <row r="290" spans="1:11">
      <c r="A290" s="6"/>
      <c r="B290" s="6"/>
      <c r="C290" s="6"/>
      <c r="D290" s="6"/>
      <c r="E290" s="6"/>
      <c r="F290" s="6"/>
      <c r="G290" s="6"/>
      <c r="H290" s="6"/>
      <c r="I290" s="6"/>
      <c r="J290" s="6"/>
      <c r="K290" s="6"/>
    </row>
    <row r="291" spans="1:11">
      <c r="A291" s="6"/>
      <c r="B291" s="6"/>
      <c r="C291" s="6"/>
      <c r="D291" s="6"/>
      <c r="E291" s="6"/>
      <c r="F291" s="6"/>
      <c r="G291" s="6"/>
      <c r="H291" s="6"/>
      <c r="I291" s="6"/>
      <c r="J291" s="6"/>
      <c r="K291" s="6"/>
    </row>
    <row r="292" spans="1:11">
      <c r="A292" s="6"/>
      <c r="B292" s="6"/>
      <c r="C292" s="6"/>
      <c r="D292" s="6"/>
      <c r="E292" s="6"/>
      <c r="F292" s="6"/>
      <c r="G292" s="6"/>
      <c r="H292" s="6"/>
      <c r="I292" s="6"/>
      <c r="J292" s="6"/>
      <c r="K292" s="6"/>
    </row>
    <row r="293" spans="1:11">
      <c r="A293" s="6"/>
      <c r="B293" s="6"/>
      <c r="C293" s="6"/>
      <c r="D293" s="6"/>
      <c r="E293" s="6"/>
      <c r="F293" s="6"/>
      <c r="G293" s="6"/>
      <c r="H293" s="6"/>
      <c r="I293" s="6"/>
      <c r="J293" s="6"/>
      <c r="K293" s="6"/>
    </row>
    <row r="294" spans="1:11">
      <c r="A294" s="6"/>
      <c r="B294" s="6"/>
      <c r="C294" s="6"/>
      <c r="D294" s="6"/>
      <c r="E294" s="6"/>
      <c r="F294" s="6"/>
      <c r="G294" s="6"/>
      <c r="H294" s="6"/>
      <c r="I294" s="6"/>
      <c r="J294" s="6"/>
      <c r="K294" s="6"/>
    </row>
    <row r="295" spans="1:11">
      <c r="A295" s="6"/>
      <c r="B295" s="6"/>
      <c r="C295" s="6"/>
      <c r="D295" s="6"/>
      <c r="E295" s="6"/>
      <c r="F295" s="6"/>
      <c r="G295" s="6"/>
      <c r="H295" s="6"/>
      <c r="I295" s="6"/>
      <c r="J295" s="6"/>
      <c r="K295" s="6"/>
    </row>
    <row r="296" spans="1:11">
      <c r="A296" s="6"/>
      <c r="B296" s="6"/>
      <c r="C296" s="6"/>
      <c r="D296" s="6"/>
      <c r="E296" s="6"/>
      <c r="F296" s="6"/>
      <c r="G296" s="6"/>
      <c r="H296" s="6"/>
      <c r="I296" s="6"/>
      <c r="J296" s="6"/>
      <c r="K296" s="6"/>
    </row>
    <row r="297" spans="1:11">
      <c r="A297" s="6"/>
      <c r="B297" s="6"/>
      <c r="C297" s="6"/>
      <c r="D297" s="6"/>
      <c r="E297" s="6"/>
      <c r="F297" s="6"/>
      <c r="G297" s="6"/>
      <c r="H297" s="6"/>
      <c r="I297" s="6"/>
      <c r="J297" s="6"/>
      <c r="K297" s="6"/>
    </row>
    <row r="298" spans="1:11">
      <c r="A298" s="6"/>
      <c r="B298" s="6"/>
      <c r="C298" s="6"/>
      <c r="D298" s="6"/>
      <c r="E298" s="6"/>
      <c r="F298" s="6"/>
      <c r="G298" s="6"/>
      <c r="H298" s="6"/>
      <c r="I298" s="6"/>
      <c r="J298" s="6"/>
      <c r="K298" s="6"/>
    </row>
    <row r="299" spans="1:11">
      <c r="A299" s="6"/>
      <c r="B299" s="6"/>
      <c r="C299" s="6"/>
      <c r="D299" s="6"/>
      <c r="E299" s="6"/>
      <c r="F299" s="6"/>
      <c r="G299" s="6"/>
      <c r="H299" s="6"/>
      <c r="I299" s="6"/>
      <c r="J299" s="6"/>
      <c r="K299" s="6"/>
    </row>
    <row r="300" spans="1:11">
      <c r="A300" s="6"/>
      <c r="B300" s="6"/>
      <c r="C300" s="6"/>
      <c r="D300" s="6"/>
      <c r="E300" s="6"/>
      <c r="F300" s="6"/>
      <c r="G300" s="6"/>
      <c r="H300" s="6"/>
      <c r="I300" s="6"/>
      <c r="J300" s="6"/>
      <c r="K300" s="6"/>
    </row>
    <row r="301" spans="1:11">
      <c r="A301" s="6"/>
      <c r="B301" s="6"/>
      <c r="C301" s="6"/>
      <c r="D301" s="6"/>
      <c r="E301" s="6"/>
      <c r="F301" s="6"/>
      <c r="G301" s="6"/>
      <c r="H301" s="6"/>
      <c r="I301" s="6"/>
      <c r="J301" s="6"/>
      <c r="K301" s="6"/>
    </row>
    <row r="302" spans="1:11">
      <c r="A302" s="6"/>
      <c r="B302" s="6"/>
      <c r="C302" s="6"/>
      <c r="D302" s="6"/>
      <c r="E302" s="6"/>
      <c r="F302" s="6"/>
      <c r="G302" s="6"/>
      <c r="H302" s="6"/>
      <c r="I302" s="6"/>
      <c r="J302" s="6"/>
      <c r="K302" s="6"/>
    </row>
    <row r="303" spans="1:11">
      <c r="A303" s="6"/>
      <c r="B303" s="6"/>
      <c r="C303" s="6"/>
      <c r="D303" s="6"/>
      <c r="E303" s="6"/>
      <c r="F303" s="6"/>
      <c r="G303" s="6"/>
      <c r="H303" s="6"/>
      <c r="I303" s="6"/>
      <c r="J303" s="6"/>
      <c r="K303" s="6"/>
    </row>
    <row r="304" spans="1:11">
      <c r="A304" s="6"/>
      <c r="B304" s="6"/>
      <c r="C304" s="6"/>
      <c r="D304" s="6"/>
      <c r="E304" s="6"/>
      <c r="F304" s="6"/>
      <c r="G304" s="6"/>
      <c r="H304" s="6"/>
      <c r="I304" s="6"/>
      <c r="J304" s="6"/>
      <c r="K304" s="6"/>
    </row>
    <row r="305" spans="1:11">
      <c r="A305" s="6"/>
      <c r="B305" s="6"/>
      <c r="C305" s="6"/>
      <c r="D305" s="6"/>
      <c r="E305" s="6"/>
      <c r="F305" s="6"/>
      <c r="G305" s="6"/>
      <c r="H305" s="6"/>
      <c r="I305" s="6"/>
      <c r="J305" s="6"/>
      <c r="K305" s="6"/>
    </row>
    <row r="306" spans="1:11">
      <c r="A306" s="6"/>
      <c r="B306" s="6"/>
      <c r="C306" s="6"/>
      <c r="D306" s="6"/>
      <c r="E306" s="6"/>
      <c r="F306" s="6"/>
      <c r="G306" s="6"/>
      <c r="H306" s="6"/>
      <c r="I306" s="6"/>
      <c r="J306" s="6"/>
      <c r="K306" s="6"/>
    </row>
    <row r="307" spans="1:11">
      <c r="A307" s="6"/>
      <c r="B307" s="6"/>
      <c r="C307" s="6"/>
      <c r="D307" s="6"/>
      <c r="E307" s="6"/>
      <c r="F307" s="6"/>
      <c r="G307" s="6"/>
      <c r="H307" s="6"/>
      <c r="I307" s="6"/>
      <c r="J307" s="6"/>
      <c r="K307" s="6"/>
    </row>
    <row r="308" spans="1:11">
      <c r="A308" s="6"/>
      <c r="B308" s="6"/>
      <c r="C308" s="6"/>
      <c r="D308" s="6"/>
      <c r="E308" s="6"/>
      <c r="F308" s="6"/>
      <c r="G308" s="6"/>
      <c r="H308" s="6"/>
      <c r="I308" s="6"/>
      <c r="J308" s="6"/>
      <c r="K308" s="6"/>
    </row>
    <row r="309" spans="1:11">
      <c r="A309" s="6"/>
      <c r="B309" s="6"/>
      <c r="C309" s="6"/>
      <c r="D309" s="6"/>
      <c r="E309" s="6"/>
      <c r="F309" s="6"/>
      <c r="G309" s="6"/>
      <c r="H309" s="6"/>
      <c r="I309" s="6"/>
      <c r="J309" s="6"/>
      <c r="K309" s="6"/>
    </row>
    <row r="310" spans="1:11">
      <c r="A310" s="6"/>
      <c r="B310" s="6"/>
      <c r="C310" s="6"/>
      <c r="D310" s="6"/>
      <c r="E310" s="6"/>
      <c r="F310" s="6"/>
      <c r="G310" s="6"/>
      <c r="H310" s="6"/>
      <c r="I310" s="6"/>
      <c r="J310" s="6"/>
      <c r="K310" s="6"/>
    </row>
    <row r="311" spans="1:11">
      <c r="A311" s="6"/>
      <c r="B311" s="6"/>
      <c r="C311" s="6"/>
      <c r="D311" s="6"/>
      <c r="E311" s="6"/>
      <c r="F311" s="6"/>
      <c r="G311" s="6"/>
      <c r="H311" s="6"/>
      <c r="I311" s="6"/>
      <c r="J311" s="6"/>
      <c r="K311" s="6"/>
    </row>
    <row r="312" spans="1:11">
      <c r="A312" s="6"/>
      <c r="B312" s="6"/>
      <c r="C312" s="6"/>
      <c r="D312" s="6"/>
      <c r="E312" s="6"/>
      <c r="F312" s="6"/>
      <c r="G312" s="6"/>
      <c r="H312" s="6"/>
      <c r="I312" s="6"/>
      <c r="J312" s="6"/>
      <c r="K312" s="6"/>
    </row>
    <row r="313" spans="1:11">
      <c r="A313" s="6"/>
      <c r="B313" s="6"/>
      <c r="C313" s="6"/>
      <c r="D313" s="6"/>
      <c r="E313" s="6"/>
      <c r="F313" s="6"/>
      <c r="G313" s="6"/>
      <c r="H313" s="6"/>
      <c r="I313" s="6"/>
      <c r="J313" s="6"/>
      <c r="K313" s="6"/>
    </row>
    <row r="314" spans="1:11">
      <c r="A314" s="6"/>
      <c r="B314" s="6"/>
      <c r="C314" s="6"/>
      <c r="D314" s="6"/>
      <c r="E314" s="6"/>
      <c r="F314" s="6"/>
      <c r="G314" s="6"/>
      <c r="H314" s="6"/>
      <c r="I314" s="6"/>
      <c r="J314" s="6"/>
      <c r="K314" s="6"/>
    </row>
    <row r="315" spans="1:11">
      <c r="A315" s="6"/>
      <c r="B315" s="6"/>
      <c r="C315" s="6"/>
      <c r="D315" s="6"/>
      <c r="E315" s="6"/>
      <c r="F315" s="6"/>
      <c r="G315" s="6"/>
      <c r="H315" s="6"/>
      <c r="I315" s="6"/>
      <c r="J315" s="6"/>
      <c r="K315" s="6"/>
    </row>
    <row r="316" spans="1:11">
      <c r="A316" s="6"/>
      <c r="B316" s="6"/>
      <c r="C316" s="6"/>
      <c r="D316" s="6"/>
      <c r="E316" s="6"/>
      <c r="F316" s="6"/>
      <c r="G316" s="6"/>
      <c r="H316" s="6"/>
      <c r="I316" s="6"/>
      <c r="J316" s="6"/>
      <c r="K316" s="6"/>
    </row>
    <row r="317" spans="1:11">
      <c r="A317" s="6"/>
      <c r="B317" s="6"/>
      <c r="C317" s="6"/>
      <c r="D317" s="6"/>
      <c r="E317" s="6"/>
      <c r="F317" s="6"/>
      <c r="G317" s="6"/>
      <c r="H317" s="6"/>
      <c r="I317" s="6"/>
      <c r="J317" s="6"/>
      <c r="K317" s="6"/>
    </row>
    <row r="318" spans="1:11">
      <c r="A318" s="6"/>
      <c r="B318" s="6"/>
      <c r="C318" s="6"/>
      <c r="D318" s="6"/>
      <c r="E318" s="6"/>
      <c r="F318" s="6"/>
      <c r="G318" s="6"/>
      <c r="H318" s="6"/>
      <c r="I318" s="6"/>
      <c r="J318" s="6"/>
      <c r="K318" s="6"/>
    </row>
    <row r="319" spans="1:11">
      <c r="A319" s="6"/>
      <c r="B319" s="6"/>
      <c r="C319" s="6"/>
      <c r="D319" s="6"/>
      <c r="E319" s="6"/>
      <c r="F319" s="6"/>
      <c r="G319" s="6"/>
      <c r="H319" s="6"/>
      <c r="I319" s="6"/>
      <c r="J319" s="6"/>
      <c r="K319" s="6"/>
    </row>
    <row r="320" spans="1:11">
      <c r="A320" s="6"/>
      <c r="B320" s="6"/>
      <c r="C320" s="6"/>
      <c r="D320" s="6"/>
      <c r="E320" s="6"/>
      <c r="F320" s="6"/>
      <c r="G320" s="6"/>
      <c r="H320" s="6"/>
      <c r="I320" s="6"/>
      <c r="J320" s="6"/>
      <c r="K320" s="6"/>
    </row>
    <row r="321" spans="1:11">
      <c r="A321" s="6"/>
      <c r="B321" s="6"/>
      <c r="C321" s="6"/>
      <c r="D321" s="6"/>
      <c r="E321" s="6"/>
      <c r="F321" s="6"/>
      <c r="G321" s="6"/>
      <c r="H321" s="6"/>
      <c r="I321" s="6"/>
      <c r="J321" s="6"/>
      <c r="K321" s="6"/>
    </row>
    <row r="322" spans="1:11">
      <c r="A322" s="6"/>
      <c r="B322" s="6"/>
      <c r="C322" s="6"/>
      <c r="D322" s="6"/>
      <c r="E322" s="6"/>
      <c r="F322" s="6"/>
      <c r="G322" s="6"/>
      <c r="H322" s="6"/>
      <c r="I322" s="6"/>
      <c r="J322" s="6"/>
      <c r="K322" s="6"/>
    </row>
    <row r="323" spans="1:11">
      <c r="A323" s="6"/>
      <c r="B323" s="6"/>
      <c r="C323" s="6"/>
      <c r="D323" s="6"/>
      <c r="E323" s="6"/>
      <c r="F323" s="6"/>
      <c r="G323" s="6"/>
      <c r="H323" s="6"/>
      <c r="I323" s="6"/>
      <c r="J323" s="6"/>
      <c r="K323" s="6"/>
    </row>
    <row r="324" spans="1:11">
      <c r="A324" s="6"/>
      <c r="B324" s="6"/>
      <c r="C324" s="6"/>
      <c r="D324" s="6"/>
      <c r="E324" s="6"/>
      <c r="F324" s="6"/>
      <c r="G324" s="6"/>
      <c r="H324" s="6"/>
      <c r="I324" s="6"/>
      <c r="J324" s="6"/>
      <c r="K324" s="6"/>
    </row>
    <row r="325" spans="1:11">
      <c r="A325" s="6"/>
      <c r="B325" s="6"/>
      <c r="C325" s="6"/>
      <c r="D325" s="6"/>
      <c r="E325" s="6"/>
      <c r="F325" s="6"/>
      <c r="G325" s="6"/>
      <c r="H325" s="6"/>
      <c r="I325" s="6"/>
      <c r="J325" s="6"/>
      <c r="K325" s="6"/>
    </row>
    <row r="326" spans="1:11">
      <c r="A326" s="6"/>
      <c r="B326" s="6"/>
      <c r="C326" s="6"/>
      <c r="D326" s="6"/>
      <c r="E326" s="6"/>
      <c r="F326" s="6"/>
      <c r="G326" s="6"/>
      <c r="H326" s="6"/>
      <c r="I326" s="6"/>
      <c r="J326" s="6"/>
      <c r="K326" s="6"/>
    </row>
    <row r="327" spans="1:11">
      <c r="A327" s="6"/>
      <c r="B327" s="6"/>
      <c r="C327" s="6"/>
      <c r="D327" s="6"/>
      <c r="E327" s="6"/>
      <c r="F327" s="6"/>
      <c r="G327" s="6"/>
      <c r="H327" s="6"/>
      <c r="I327" s="6"/>
      <c r="J327" s="6"/>
      <c r="K327" s="6"/>
    </row>
    <row r="328" spans="1:11">
      <c r="A328" s="6"/>
      <c r="B328" s="6"/>
      <c r="C328" s="6"/>
      <c r="D328" s="6"/>
      <c r="E328" s="6"/>
      <c r="F328" s="6"/>
      <c r="G328" s="6"/>
      <c r="H328" s="6"/>
      <c r="I328" s="6"/>
      <c r="J328" s="6"/>
      <c r="K328" s="6"/>
    </row>
    <row r="329" spans="1:11">
      <c r="A329" s="6"/>
      <c r="B329" s="6"/>
      <c r="C329" s="6"/>
      <c r="D329" s="6"/>
      <c r="E329" s="6"/>
      <c r="F329" s="6"/>
      <c r="G329" s="6"/>
      <c r="H329" s="6"/>
      <c r="I329" s="6"/>
      <c r="J329" s="6"/>
      <c r="K329" s="6"/>
    </row>
    <row r="330" spans="1:11">
      <c r="A330" s="6"/>
      <c r="B330" s="6"/>
      <c r="C330" s="6"/>
      <c r="D330" s="6"/>
      <c r="E330" s="6"/>
      <c r="F330" s="6"/>
      <c r="G330" s="6"/>
      <c r="H330" s="6"/>
      <c r="I330" s="6"/>
      <c r="J330" s="6"/>
      <c r="K330" s="6"/>
    </row>
    <row r="331" spans="1:11">
      <c r="A331" s="6"/>
      <c r="B331" s="6"/>
      <c r="C331" s="6"/>
      <c r="D331" s="6"/>
      <c r="E331" s="6"/>
      <c r="F331" s="6"/>
      <c r="G331" s="6"/>
      <c r="H331" s="6"/>
      <c r="I331" s="6"/>
      <c r="J331" s="6"/>
      <c r="K331" s="6"/>
    </row>
    <row r="332" spans="1:11">
      <c r="A332" s="6"/>
      <c r="B332" s="6"/>
      <c r="C332" s="6"/>
      <c r="D332" s="6"/>
      <c r="E332" s="6"/>
      <c r="F332" s="6"/>
      <c r="G332" s="6"/>
      <c r="H332" s="6"/>
      <c r="I332" s="6"/>
      <c r="J332" s="6"/>
      <c r="K332" s="6"/>
    </row>
    <row r="333" spans="1:11">
      <c r="A333" s="6"/>
      <c r="B333" s="6"/>
      <c r="C333" s="6"/>
      <c r="D333" s="6"/>
      <c r="E333" s="6"/>
      <c r="F333" s="6"/>
      <c r="G333" s="6"/>
      <c r="H333" s="6"/>
      <c r="I333" s="6"/>
      <c r="J333" s="6"/>
      <c r="K333" s="6"/>
    </row>
    <row r="334" spans="1:11">
      <c r="A334" s="6"/>
      <c r="B334" s="6"/>
      <c r="C334" s="6"/>
      <c r="D334" s="6"/>
      <c r="E334" s="6"/>
      <c r="F334" s="6"/>
      <c r="G334" s="6"/>
      <c r="H334" s="6"/>
      <c r="I334" s="6"/>
      <c r="J334" s="6"/>
      <c r="K334" s="6"/>
    </row>
    <row r="335" spans="1:11">
      <c r="A335" s="6"/>
      <c r="B335" s="6"/>
      <c r="C335" s="6"/>
      <c r="D335" s="6"/>
      <c r="E335" s="6"/>
      <c r="F335" s="6"/>
      <c r="G335" s="6"/>
      <c r="H335" s="6"/>
      <c r="I335" s="6"/>
      <c r="J335" s="6"/>
      <c r="K335" s="6"/>
    </row>
    <row r="336" spans="1:11">
      <c r="A336" s="6"/>
      <c r="B336" s="6"/>
      <c r="C336" s="6"/>
      <c r="D336" s="6"/>
      <c r="E336" s="6"/>
      <c r="F336" s="6"/>
      <c r="G336" s="6"/>
      <c r="H336" s="6"/>
      <c r="I336" s="6"/>
      <c r="J336" s="6"/>
      <c r="K336" s="6"/>
    </row>
    <row r="337" spans="1:11">
      <c r="A337" s="6"/>
      <c r="B337" s="6"/>
      <c r="C337" s="6"/>
      <c r="D337" s="6"/>
      <c r="E337" s="6"/>
      <c r="F337" s="6"/>
      <c r="G337" s="6"/>
      <c r="H337" s="6"/>
      <c r="I337" s="6"/>
      <c r="J337" s="6"/>
      <c r="K337" s="6"/>
    </row>
    <row r="338" spans="1:11">
      <c r="A338" s="6"/>
      <c r="B338" s="6"/>
      <c r="C338" s="6"/>
      <c r="D338" s="6"/>
      <c r="E338" s="6"/>
      <c r="F338" s="6"/>
      <c r="G338" s="6"/>
      <c r="H338" s="6"/>
      <c r="I338" s="6"/>
      <c r="J338" s="6"/>
      <c r="K338" s="6"/>
    </row>
    <row r="339" spans="1:11">
      <c r="A339" s="6"/>
      <c r="B339" s="6"/>
      <c r="C339" s="6"/>
      <c r="D339" s="6"/>
      <c r="E339" s="6"/>
      <c r="F339" s="6"/>
      <c r="G339" s="6"/>
      <c r="H339" s="6"/>
      <c r="I339" s="6"/>
      <c r="J339" s="6"/>
      <c r="K339" s="6"/>
    </row>
    <row r="340" spans="1:11">
      <c r="A340" s="6"/>
      <c r="B340" s="6"/>
      <c r="C340" s="6"/>
      <c r="D340" s="6"/>
      <c r="E340" s="6"/>
      <c r="F340" s="6"/>
      <c r="G340" s="6"/>
      <c r="H340" s="6"/>
      <c r="I340" s="6"/>
      <c r="J340" s="6"/>
      <c r="K340" s="6"/>
    </row>
    <row r="341" spans="1:11">
      <c r="A341" s="6"/>
      <c r="B341" s="6"/>
      <c r="C341" s="6"/>
      <c r="D341" s="6"/>
      <c r="E341" s="6"/>
      <c r="F341" s="6"/>
      <c r="G341" s="6"/>
      <c r="H341" s="6"/>
      <c r="I341" s="6"/>
      <c r="J341" s="6"/>
      <c r="K341" s="6"/>
    </row>
    <row r="342" spans="1:11">
      <c r="A342" s="6"/>
      <c r="B342" s="6"/>
      <c r="C342" s="6"/>
      <c r="D342" s="6"/>
      <c r="E342" s="6"/>
      <c r="F342" s="6"/>
      <c r="G342" s="6"/>
      <c r="H342" s="6"/>
      <c r="I342" s="6"/>
      <c r="J342" s="6"/>
      <c r="K342" s="6"/>
    </row>
    <row r="343" spans="1:11">
      <c r="A343" s="6"/>
      <c r="B343" s="6"/>
      <c r="C343" s="6"/>
      <c r="D343" s="6"/>
      <c r="E343" s="6"/>
      <c r="F343" s="6"/>
      <c r="G343" s="6"/>
      <c r="H343" s="6"/>
      <c r="I343" s="6"/>
      <c r="J343" s="6"/>
      <c r="K343" s="6"/>
    </row>
    <row r="344" spans="1:11">
      <c r="A344" s="6"/>
      <c r="B344" s="6"/>
      <c r="C344" s="6"/>
      <c r="D344" s="6"/>
      <c r="E344" s="6"/>
      <c r="F344" s="6"/>
      <c r="G344" s="6"/>
      <c r="H344" s="6"/>
      <c r="I344" s="6"/>
      <c r="J344" s="6"/>
      <c r="K344" s="6"/>
    </row>
    <row r="345" spans="1:11">
      <c r="A345" s="6"/>
      <c r="B345" s="6"/>
      <c r="C345" s="6"/>
      <c r="D345" s="6"/>
      <c r="E345" s="6"/>
      <c r="F345" s="6"/>
      <c r="G345" s="6"/>
      <c r="H345" s="6"/>
      <c r="I345" s="6"/>
      <c r="J345" s="6"/>
      <c r="K345" s="6"/>
    </row>
    <row r="346" spans="1:11">
      <c r="A346" s="6"/>
      <c r="B346" s="6"/>
      <c r="C346" s="6"/>
      <c r="D346" s="6"/>
      <c r="E346" s="6"/>
      <c r="F346" s="6"/>
      <c r="G346" s="6"/>
      <c r="H346" s="6"/>
      <c r="I346" s="6"/>
      <c r="J346" s="6"/>
      <c r="K346" s="6"/>
    </row>
    <row r="347" spans="1:11">
      <c r="A347" s="6"/>
      <c r="B347" s="6"/>
      <c r="C347" s="6"/>
      <c r="D347" s="6"/>
      <c r="E347" s="6"/>
      <c r="F347" s="6"/>
      <c r="G347" s="6"/>
      <c r="H347" s="6"/>
      <c r="I347" s="6"/>
      <c r="J347" s="6"/>
      <c r="K347" s="6"/>
    </row>
    <row r="348" spans="1:11">
      <c r="A348" s="6"/>
      <c r="B348" s="6"/>
      <c r="C348" s="6"/>
      <c r="D348" s="6"/>
      <c r="E348" s="6"/>
      <c r="F348" s="6"/>
      <c r="G348" s="6"/>
      <c r="H348" s="6"/>
      <c r="I348" s="6"/>
      <c r="J348" s="6"/>
      <c r="K348" s="6"/>
    </row>
    <row r="349" spans="1:11">
      <c r="A349" s="6"/>
      <c r="B349" s="6"/>
      <c r="C349" s="6"/>
      <c r="D349" s="6"/>
      <c r="E349" s="6"/>
      <c r="F349" s="6"/>
      <c r="G349" s="6"/>
      <c r="H349" s="6"/>
      <c r="I349" s="6"/>
      <c r="J349" s="6"/>
      <c r="K349" s="6"/>
    </row>
    <row r="350" spans="1:11">
      <c r="A350" s="6"/>
      <c r="B350" s="6"/>
      <c r="C350" s="6"/>
      <c r="D350" s="6"/>
      <c r="E350" s="6"/>
      <c r="F350" s="6"/>
      <c r="G350" s="6"/>
      <c r="H350" s="6"/>
      <c r="I350" s="6"/>
      <c r="J350" s="6"/>
      <c r="K350" s="6"/>
    </row>
    <row r="351" spans="1:11">
      <c r="A351" s="6"/>
      <c r="B351" s="6"/>
      <c r="C351" s="6"/>
      <c r="D351" s="6"/>
      <c r="E351" s="6"/>
      <c r="F351" s="6"/>
      <c r="G351" s="6"/>
      <c r="H351" s="6"/>
      <c r="I351" s="6"/>
      <c r="J351" s="6"/>
      <c r="K351" s="6"/>
    </row>
    <row r="352" spans="1:11">
      <c r="A352" s="6"/>
      <c r="B352" s="6"/>
      <c r="C352" s="6"/>
      <c r="D352" s="6"/>
      <c r="E352" s="6"/>
      <c r="F352" s="6"/>
      <c r="G352" s="6"/>
      <c r="H352" s="6"/>
      <c r="I352" s="6"/>
      <c r="J352" s="6"/>
      <c r="K352" s="6"/>
    </row>
    <row r="353" spans="1:11">
      <c r="A353" s="6"/>
      <c r="B353" s="6"/>
      <c r="C353" s="6"/>
      <c r="D353" s="6"/>
      <c r="E353" s="6"/>
      <c r="F353" s="6"/>
      <c r="G353" s="6"/>
      <c r="H353" s="6"/>
      <c r="I353" s="6"/>
      <c r="J353" s="6"/>
      <c r="K353" s="6"/>
    </row>
    <row r="354" spans="1:11">
      <c r="A354" s="6"/>
      <c r="B354" s="6"/>
      <c r="C354" s="6"/>
      <c r="D354" s="6"/>
      <c r="E354" s="6"/>
      <c r="F354" s="6"/>
      <c r="G354" s="6"/>
      <c r="H354" s="6"/>
      <c r="I354" s="6"/>
      <c r="J354" s="6"/>
      <c r="K354" s="6"/>
    </row>
    <row r="355" spans="1:11">
      <c r="A355" s="6"/>
      <c r="B355" s="6"/>
      <c r="C355" s="6"/>
      <c r="D355" s="6"/>
      <c r="E355" s="6"/>
      <c r="F355" s="6"/>
      <c r="G355" s="6"/>
      <c r="H355" s="6"/>
      <c r="I355" s="6"/>
      <c r="J355" s="6"/>
      <c r="K355" s="6"/>
    </row>
    <row r="356" spans="1:11">
      <c r="A356" s="6"/>
      <c r="B356" s="6"/>
      <c r="C356" s="6"/>
      <c r="D356" s="6"/>
      <c r="E356" s="6"/>
      <c r="F356" s="6"/>
      <c r="G356" s="6"/>
      <c r="H356" s="6"/>
      <c r="I356" s="6"/>
      <c r="J356" s="6"/>
      <c r="K356" s="6"/>
    </row>
    <row r="357" spans="1:11">
      <c r="A357" s="6"/>
      <c r="B357" s="6"/>
      <c r="C357" s="6"/>
      <c r="D357" s="6"/>
      <c r="E357" s="6"/>
      <c r="F357" s="6"/>
      <c r="G357" s="6"/>
      <c r="H357" s="6"/>
      <c r="I357" s="6"/>
      <c r="J357" s="6"/>
      <c r="K357" s="6"/>
    </row>
    <row r="358" spans="1:11">
      <c r="A358" s="6"/>
      <c r="B358" s="6"/>
      <c r="C358" s="6"/>
      <c r="D358" s="6"/>
      <c r="E358" s="6"/>
      <c r="F358" s="6"/>
      <c r="G358" s="6"/>
      <c r="H358" s="6"/>
      <c r="I358" s="6"/>
      <c r="J358" s="6"/>
      <c r="K358" s="6"/>
    </row>
    <row r="359" spans="1:11">
      <c r="A359" s="6"/>
      <c r="B359" s="6"/>
      <c r="C359" s="6"/>
      <c r="D359" s="6"/>
      <c r="E359" s="6"/>
      <c r="F359" s="6"/>
      <c r="G359" s="6"/>
      <c r="H359" s="6"/>
      <c r="I359" s="6"/>
      <c r="J359" s="6"/>
      <c r="K359" s="6"/>
    </row>
    <row r="360" spans="1:11">
      <c r="A360" s="6"/>
      <c r="B360" s="6"/>
      <c r="C360" s="6"/>
      <c r="D360" s="6"/>
      <c r="E360" s="6"/>
      <c r="F360" s="6"/>
      <c r="G360" s="6"/>
      <c r="H360" s="6"/>
      <c r="I360" s="6"/>
      <c r="J360" s="6"/>
      <c r="K360" s="6"/>
    </row>
    <row r="361" spans="1:11">
      <c r="A361" s="6"/>
      <c r="B361" s="6"/>
      <c r="C361" s="6"/>
      <c r="D361" s="6"/>
      <c r="E361" s="6"/>
      <c r="F361" s="6"/>
      <c r="G361" s="6"/>
      <c r="H361" s="6"/>
      <c r="I361" s="6"/>
      <c r="J361" s="6"/>
      <c r="K361" s="6"/>
    </row>
    <row r="362" spans="1:11">
      <c r="A362" s="6"/>
      <c r="B362" s="6"/>
      <c r="C362" s="6"/>
      <c r="D362" s="6"/>
      <c r="E362" s="6"/>
      <c r="F362" s="6"/>
      <c r="G362" s="6"/>
      <c r="H362" s="6"/>
      <c r="I362" s="6"/>
      <c r="J362" s="6"/>
      <c r="K362" s="6"/>
    </row>
    <row r="363" spans="1:11">
      <c r="A363" s="6"/>
      <c r="B363" s="6"/>
      <c r="C363" s="6"/>
      <c r="D363" s="6"/>
      <c r="E363" s="6"/>
      <c r="F363" s="6"/>
      <c r="G363" s="6"/>
      <c r="H363" s="6"/>
      <c r="I363" s="6"/>
      <c r="J363" s="6"/>
      <c r="K363" s="6"/>
    </row>
    <row r="364" spans="1:11">
      <c r="A364" s="6"/>
      <c r="B364" s="6"/>
      <c r="C364" s="6"/>
      <c r="D364" s="6"/>
      <c r="E364" s="6"/>
      <c r="F364" s="6"/>
      <c r="G364" s="6"/>
      <c r="H364" s="6"/>
      <c r="I364" s="6"/>
      <c r="J364" s="6"/>
      <c r="K364" s="6"/>
    </row>
    <row r="365" spans="1:11">
      <c r="A365" s="6"/>
      <c r="B365" s="6"/>
      <c r="C365" s="6"/>
      <c r="D365" s="6"/>
      <c r="E365" s="6"/>
      <c r="F365" s="6"/>
      <c r="G365" s="6"/>
      <c r="H365" s="6"/>
      <c r="I365" s="6"/>
      <c r="J365" s="6"/>
      <c r="K365" s="6"/>
    </row>
    <row r="366" spans="1:11">
      <c r="A366" s="6"/>
      <c r="B366" s="6"/>
      <c r="C366" s="6"/>
      <c r="D366" s="6"/>
      <c r="E366" s="6"/>
      <c r="F366" s="6"/>
      <c r="G366" s="6"/>
      <c r="H366" s="6"/>
      <c r="I366" s="6"/>
      <c r="J366" s="6"/>
      <c r="K366" s="6"/>
    </row>
    <row r="367" spans="1:11">
      <c r="A367" s="6"/>
      <c r="B367" s="6"/>
      <c r="C367" s="6"/>
      <c r="D367" s="6"/>
      <c r="E367" s="6"/>
      <c r="F367" s="6"/>
      <c r="G367" s="6"/>
      <c r="H367" s="6"/>
      <c r="I367" s="6"/>
      <c r="J367" s="6"/>
      <c r="K367" s="6"/>
    </row>
    <row r="368" spans="1:11">
      <c r="A368" s="6"/>
      <c r="B368" s="6"/>
      <c r="C368" s="6"/>
      <c r="D368" s="6"/>
      <c r="E368" s="6"/>
      <c r="F368" s="6"/>
      <c r="G368" s="6"/>
      <c r="H368" s="6"/>
      <c r="I368" s="6"/>
      <c r="J368" s="6"/>
      <c r="K368" s="6"/>
    </row>
    <row r="369" spans="1:11">
      <c r="A369" s="6"/>
      <c r="B369" s="6"/>
      <c r="C369" s="6"/>
      <c r="D369" s="6"/>
      <c r="E369" s="6"/>
      <c r="F369" s="6"/>
      <c r="G369" s="6"/>
      <c r="H369" s="6"/>
      <c r="I369" s="6"/>
      <c r="J369" s="6"/>
      <c r="K369" s="6"/>
    </row>
    <row r="370" spans="1:11">
      <c r="A370" s="6"/>
      <c r="B370" s="6"/>
      <c r="C370" s="6"/>
      <c r="D370" s="6"/>
      <c r="E370" s="6"/>
      <c r="F370" s="6"/>
      <c r="G370" s="6"/>
      <c r="H370" s="6"/>
      <c r="I370" s="6"/>
      <c r="J370" s="6"/>
      <c r="K370" s="6"/>
    </row>
    <row r="371" spans="1:11">
      <c r="A371" s="6"/>
      <c r="B371" s="6"/>
      <c r="C371" s="6"/>
      <c r="D371" s="6"/>
      <c r="E371" s="6"/>
      <c r="F371" s="6"/>
      <c r="G371" s="6"/>
      <c r="H371" s="6"/>
      <c r="I371" s="6"/>
      <c r="J371" s="6"/>
      <c r="K371" s="6"/>
    </row>
    <row r="372" spans="1:11">
      <c r="A372" s="6"/>
      <c r="B372" s="6"/>
      <c r="C372" s="6"/>
      <c r="D372" s="6"/>
      <c r="E372" s="6"/>
      <c r="F372" s="6"/>
      <c r="G372" s="6"/>
      <c r="H372" s="6"/>
      <c r="I372" s="6"/>
      <c r="J372" s="6"/>
      <c r="K372" s="6"/>
    </row>
    <row r="373" spans="1:11">
      <c r="A373" s="6"/>
      <c r="B373" s="6"/>
      <c r="C373" s="6"/>
      <c r="D373" s="6"/>
      <c r="E373" s="6"/>
      <c r="F373" s="6"/>
      <c r="G373" s="6"/>
      <c r="H373" s="6"/>
      <c r="I373" s="6"/>
      <c r="J373" s="6"/>
      <c r="K373" s="6"/>
    </row>
    <row r="374" spans="1:11">
      <c r="A374" s="6"/>
      <c r="B374" s="6"/>
      <c r="C374" s="6"/>
      <c r="D374" s="6"/>
      <c r="E374" s="6"/>
      <c r="F374" s="6"/>
      <c r="G374" s="6"/>
      <c r="H374" s="6"/>
      <c r="I374" s="6"/>
      <c r="J374" s="6"/>
      <c r="K374" s="6"/>
    </row>
    <row r="375" spans="1:11">
      <c r="A375" s="6"/>
      <c r="B375" s="6"/>
      <c r="C375" s="6"/>
      <c r="D375" s="6"/>
      <c r="E375" s="6"/>
      <c r="F375" s="6"/>
      <c r="G375" s="6"/>
      <c r="H375" s="6"/>
      <c r="I375" s="6"/>
      <c r="J375" s="6"/>
      <c r="K375" s="6"/>
    </row>
    <row r="376" spans="1:11">
      <c r="A376" s="6"/>
      <c r="B376" s="6"/>
      <c r="C376" s="6"/>
      <c r="D376" s="6"/>
      <c r="E376" s="6"/>
      <c r="F376" s="6"/>
      <c r="G376" s="6"/>
      <c r="H376" s="6"/>
      <c r="I376" s="6"/>
      <c r="J376" s="6"/>
      <c r="K376" s="6"/>
    </row>
    <row r="377" spans="1:11">
      <c r="A377" s="6"/>
      <c r="B377" s="6"/>
      <c r="C377" s="6"/>
      <c r="D377" s="6"/>
      <c r="E377" s="6"/>
      <c r="F377" s="6"/>
      <c r="G377" s="6"/>
      <c r="H377" s="6"/>
      <c r="I377" s="6"/>
      <c r="J377" s="6"/>
      <c r="K377" s="6"/>
    </row>
    <row r="378" spans="1:11">
      <c r="A378" s="6"/>
      <c r="B378" s="6"/>
      <c r="C378" s="6"/>
      <c r="D378" s="6"/>
      <c r="E378" s="6"/>
      <c r="F378" s="6"/>
      <c r="G378" s="6"/>
      <c r="H378" s="6"/>
      <c r="I378" s="6"/>
      <c r="J378" s="6"/>
      <c r="K378" s="6"/>
    </row>
    <row r="379" spans="1:11">
      <c r="A379" s="6"/>
      <c r="B379" s="6"/>
      <c r="C379" s="6"/>
      <c r="D379" s="6"/>
      <c r="E379" s="6"/>
      <c r="F379" s="6"/>
      <c r="G379" s="6"/>
      <c r="H379" s="6"/>
      <c r="I379" s="6"/>
      <c r="J379" s="6"/>
      <c r="K379" s="6"/>
    </row>
    <row r="380" spans="1:11">
      <c r="A380" s="6"/>
      <c r="B380" s="6"/>
      <c r="C380" s="6"/>
      <c r="D380" s="6"/>
      <c r="E380" s="6"/>
      <c r="F380" s="6"/>
      <c r="G380" s="6"/>
      <c r="H380" s="6"/>
      <c r="I380" s="6"/>
      <c r="J380" s="6"/>
      <c r="K380" s="6"/>
    </row>
    <row r="381" spans="1:11">
      <c r="A381" s="6"/>
      <c r="B381" s="6"/>
      <c r="C381" s="6"/>
      <c r="D381" s="6"/>
      <c r="E381" s="6"/>
      <c r="F381" s="6"/>
      <c r="G381" s="6"/>
      <c r="H381" s="6"/>
      <c r="I381" s="6"/>
      <c r="J381" s="6"/>
      <c r="K381" s="6"/>
    </row>
    <row r="382" spans="1:11">
      <c r="A382" s="6"/>
      <c r="B382" s="6"/>
      <c r="C382" s="6"/>
      <c r="D382" s="6"/>
      <c r="E382" s="6"/>
      <c r="F382" s="6"/>
      <c r="G382" s="6"/>
      <c r="H382" s="6"/>
      <c r="I382" s="6"/>
      <c r="J382" s="6"/>
      <c r="K382" s="6"/>
    </row>
    <row r="383" spans="1:11">
      <c r="A383" s="6"/>
      <c r="B383" s="6"/>
      <c r="C383" s="6"/>
      <c r="D383" s="6"/>
      <c r="E383" s="6"/>
      <c r="F383" s="6"/>
      <c r="G383" s="6"/>
      <c r="H383" s="6"/>
      <c r="I383" s="6"/>
      <c r="J383" s="6"/>
      <c r="K383" s="6"/>
    </row>
    <row r="384" spans="1:11">
      <c r="A384" s="6"/>
      <c r="B384" s="6"/>
      <c r="C384" s="6"/>
      <c r="D384" s="6"/>
      <c r="E384" s="6"/>
      <c r="F384" s="6"/>
      <c r="G384" s="6"/>
      <c r="H384" s="6"/>
      <c r="I384" s="6"/>
      <c r="J384" s="6"/>
      <c r="K384" s="6"/>
    </row>
    <row r="385" spans="1:11">
      <c r="A385" s="6"/>
      <c r="B385" s="6"/>
      <c r="C385" s="6"/>
      <c r="D385" s="6"/>
      <c r="E385" s="6"/>
      <c r="F385" s="6"/>
      <c r="G385" s="6"/>
      <c r="H385" s="6"/>
      <c r="I385" s="6"/>
      <c r="J385" s="6"/>
      <c r="K385" s="6"/>
    </row>
    <row r="386" spans="1:11">
      <c r="A386" s="6"/>
      <c r="B386" s="6"/>
      <c r="C386" s="6"/>
      <c r="D386" s="6"/>
      <c r="E386" s="6"/>
      <c r="F386" s="6"/>
      <c r="G386" s="6"/>
      <c r="H386" s="6"/>
      <c r="I386" s="6"/>
      <c r="J386" s="6"/>
      <c r="K386" s="6"/>
    </row>
    <row r="387" spans="1:11">
      <c r="A387" s="6"/>
      <c r="B387" s="6"/>
      <c r="C387" s="6"/>
      <c r="D387" s="6"/>
      <c r="E387" s="6"/>
      <c r="F387" s="6"/>
      <c r="G387" s="6"/>
      <c r="H387" s="6"/>
      <c r="I387" s="6"/>
      <c r="J387" s="6"/>
      <c r="K387" s="6"/>
    </row>
    <row r="388" spans="1:11">
      <c r="A388" s="6"/>
      <c r="B388" s="6"/>
      <c r="C388" s="6"/>
      <c r="D388" s="6"/>
      <c r="E388" s="6"/>
      <c r="F388" s="6"/>
      <c r="G388" s="6"/>
      <c r="H388" s="6"/>
      <c r="I388" s="6"/>
      <c r="J388" s="6"/>
      <c r="K388" s="6"/>
    </row>
    <row r="389" spans="1:11">
      <c r="A389" s="6"/>
      <c r="B389" s="6"/>
      <c r="C389" s="6"/>
      <c r="D389" s="6"/>
      <c r="E389" s="6"/>
      <c r="F389" s="6"/>
      <c r="G389" s="6"/>
      <c r="H389" s="6"/>
      <c r="I389" s="6"/>
      <c r="J389" s="6"/>
      <c r="K389" s="6"/>
    </row>
    <row r="390" spans="1:11">
      <c r="A390" s="6"/>
      <c r="B390" s="6"/>
      <c r="C390" s="6"/>
      <c r="D390" s="6"/>
      <c r="E390" s="6"/>
      <c r="F390" s="6"/>
      <c r="G390" s="6"/>
      <c r="H390" s="6"/>
      <c r="I390" s="6"/>
      <c r="J390" s="6"/>
      <c r="K390" s="6"/>
    </row>
    <row r="391" spans="1:11">
      <c r="A391" s="6"/>
      <c r="B391" s="6"/>
      <c r="C391" s="6"/>
      <c r="D391" s="6"/>
      <c r="E391" s="6"/>
      <c r="F391" s="6"/>
      <c r="G391" s="6"/>
      <c r="H391" s="6"/>
      <c r="I391" s="6"/>
      <c r="J391" s="6"/>
      <c r="K391" s="6"/>
    </row>
    <row r="392" spans="1:11">
      <c r="A392" s="6"/>
      <c r="B392" s="6"/>
      <c r="C392" s="6"/>
      <c r="D392" s="6"/>
      <c r="E392" s="6"/>
      <c r="F392" s="6"/>
      <c r="G392" s="6"/>
      <c r="H392" s="6"/>
      <c r="I392" s="6"/>
      <c r="J392" s="6"/>
      <c r="K392" s="6"/>
    </row>
    <row r="393" spans="1:11">
      <c r="A393" s="6"/>
      <c r="B393" s="6"/>
      <c r="C393" s="6"/>
      <c r="D393" s="6"/>
      <c r="E393" s="6"/>
      <c r="F393" s="6"/>
      <c r="G393" s="6"/>
      <c r="H393" s="6"/>
      <c r="I393" s="6"/>
      <c r="J393" s="6"/>
      <c r="K393" s="6"/>
    </row>
    <row r="394" spans="1:11">
      <c r="A394" s="6"/>
      <c r="B394" s="6"/>
      <c r="C394" s="6"/>
      <c r="D394" s="6"/>
      <c r="E394" s="6"/>
      <c r="F394" s="6"/>
      <c r="G394" s="6"/>
      <c r="H394" s="6"/>
      <c r="I394" s="6"/>
      <c r="J394" s="6"/>
      <c r="K394" s="6"/>
    </row>
    <row r="395" spans="1:11">
      <c r="A395" s="6"/>
      <c r="B395" s="6"/>
      <c r="C395" s="6"/>
      <c r="D395" s="6"/>
      <c r="E395" s="6"/>
      <c r="F395" s="6"/>
      <c r="G395" s="6"/>
      <c r="H395" s="6"/>
      <c r="I395" s="6"/>
      <c r="J395" s="6"/>
      <c r="K395" s="6"/>
    </row>
    <row r="396" spans="1:11">
      <c r="A396" s="6"/>
      <c r="B396" s="6"/>
      <c r="C396" s="6"/>
      <c r="D396" s="6"/>
      <c r="E396" s="6"/>
      <c r="F396" s="6"/>
      <c r="G396" s="6"/>
      <c r="H396" s="6"/>
      <c r="I396" s="6"/>
      <c r="J396" s="6"/>
      <c r="K396" s="6"/>
    </row>
    <row r="397" spans="1:11">
      <c r="A397" s="6"/>
      <c r="B397" s="6"/>
      <c r="C397" s="6"/>
      <c r="D397" s="6"/>
      <c r="E397" s="6"/>
      <c r="F397" s="6"/>
      <c r="G397" s="6"/>
      <c r="H397" s="6"/>
      <c r="I397" s="6"/>
      <c r="J397" s="6"/>
      <c r="K397" s="6"/>
    </row>
    <row r="398" spans="1:11">
      <c r="A398" s="6"/>
      <c r="B398" s="6"/>
      <c r="C398" s="6"/>
      <c r="D398" s="6"/>
      <c r="E398" s="6"/>
      <c r="F398" s="6"/>
      <c r="G398" s="6"/>
      <c r="H398" s="6"/>
      <c r="I398" s="6"/>
      <c r="J398" s="6"/>
      <c r="K398" s="6"/>
    </row>
    <row r="399" spans="1:11">
      <c r="A399" s="6"/>
      <c r="B399" s="6"/>
      <c r="C399" s="6"/>
      <c r="D399" s="6"/>
      <c r="E399" s="6"/>
      <c r="F399" s="6"/>
      <c r="G399" s="6"/>
      <c r="H399" s="6"/>
      <c r="I399" s="6"/>
      <c r="J399" s="6"/>
      <c r="K399" s="6"/>
    </row>
    <row r="400" spans="1:11">
      <c r="A400" s="6"/>
      <c r="B400" s="6"/>
      <c r="C400" s="6"/>
      <c r="D400" s="6"/>
      <c r="E400" s="6"/>
      <c r="F400" s="6"/>
      <c r="G400" s="6"/>
      <c r="H400" s="6"/>
      <c r="I400" s="6"/>
      <c r="J400" s="6"/>
      <c r="K400" s="6"/>
    </row>
    <row r="401" spans="1:11">
      <c r="A401" s="6"/>
      <c r="B401" s="6"/>
      <c r="C401" s="6"/>
      <c r="D401" s="6"/>
      <c r="E401" s="6"/>
      <c r="F401" s="6"/>
      <c r="G401" s="6"/>
      <c r="H401" s="6"/>
      <c r="I401" s="6"/>
      <c r="J401" s="6"/>
      <c r="K401" s="6"/>
    </row>
    <row r="402" spans="1:11">
      <c r="A402" s="6"/>
      <c r="B402" s="6"/>
      <c r="C402" s="6"/>
      <c r="D402" s="6"/>
      <c r="E402" s="6"/>
      <c r="F402" s="6"/>
      <c r="G402" s="6"/>
      <c r="H402" s="6"/>
      <c r="I402" s="6"/>
      <c r="J402" s="6"/>
      <c r="K402" s="6"/>
    </row>
    <row r="403" spans="1:11">
      <c r="A403" s="6"/>
      <c r="B403" s="6"/>
      <c r="C403" s="6"/>
      <c r="D403" s="6"/>
      <c r="E403" s="6"/>
      <c r="F403" s="6"/>
      <c r="G403" s="6"/>
      <c r="H403" s="6"/>
      <c r="I403" s="6"/>
      <c r="J403" s="6"/>
      <c r="K403" s="6"/>
    </row>
    <row r="404" spans="1:11">
      <c r="A404" s="6"/>
      <c r="B404" s="6"/>
      <c r="C404" s="6"/>
      <c r="D404" s="6"/>
      <c r="E404" s="6"/>
      <c r="F404" s="6"/>
      <c r="G404" s="6"/>
      <c r="H404" s="6"/>
      <c r="I404" s="6"/>
      <c r="J404" s="6"/>
      <c r="K404" s="6"/>
    </row>
    <row r="405" spans="1:11">
      <c r="A405" s="6"/>
      <c r="B405" s="6"/>
      <c r="C405" s="6"/>
      <c r="D405" s="6"/>
      <c r="E405" s="6"/>
      <c r="F405" s="6"/>
      <c r="G405" s="6"/>
      <c r="H405" s="6"/>
      <c r="I405" s="6"/>
      <c r="J405" s="6"/>
      <c r="K405" s="6"/>
    </row>
    <row r="406" spans="1:11">
      <c r="A406" s="6"/>
      <c r="B406" s="6"/>
      <c r="C406" s="6"/>
      <c r="D406" s="6"/>
      <c r="E406" s="6"/>
      <c r="F406" s="6"/>
      <c r="G406" s="6"/>
      <c r="H406" s="6"/>
      <c r="I406" s="6"/>
      <c r="J406" s="6"/>
      <c r="K406" s="6"/>
    </row>
    <row r="407" spans="1:11">
      <c r="A407" s="6"/>
      <c r="B407" s="6"/>
      <c r="C407" s="6"/>
      <c r="D407" s="6"/>
      <c r="E407" s="6"/>
      <c r="F407" s="6"/>
      <c r="G407" s="6"/>
      <c r="H407" s="6"/>
      <c r="I407" s="6"/>
      <c r="J407" s="6"/>
      <c r="K407" s="6"/>
    </row>
    <row r="408" spans="1:11">
      <c r="A408" s="6"/>
      <c r="B408" s="6"/>
      <c r="C408" s="6"/>
      <c r="D408" s="6"/>
      <c r="E408" s="6"/>
      <c r="F408" s="6"/>
      <c r="G408" s="6"/>
      <c r="H408" s="6"/>
      <c r="I408" s="6"/>
      <c r="J408" s="6"/>
      <c r="K408" s="6"/>
    </row>
    <row r="409" spans="1:11">
      <c r="A409" s="6"/>
      <c r="B409" s="6"/>
      <c r="C409" s="6"/>
      <c r="D409" s="6"/>
      <c r="E409" s="6"/>
      <c r="F409" s="6"/>
      <c r="G409" s="6"/>
      <c r="H409" s="6"/>
      <c r="I409" s="6"/>
      <c r="J409" s="6"/>
      <c r="K409" s="6"/>
    </row>
    <row r="410" spans="1:11">
      <c r="A410" s="6"/>
      <c r="B410" s="6"/>
      <c r="C410" s="6"/>
      <c r="D410" s="6"/>
      <c r="E410" s="6"/>
      <c r="F410" s="6"/>
      <c r="G410" s="6"/>
      <c r="H410" s="6"/>
      <c r="I410" s="6"/>
      <c r="J410" s="6"/>
      <c r="K410" s="6"/>
    </row>
    <row r="411" spans="1:11">
      <c r="A411" s="6"/>
      <c r="B411" s="6"/>
      <c r="C411" s="6"/>
      <c r="D411" s="6"/>
      <c r="E411" s="6"/>
      <c r="F411" s="6"/>
      <c r="G411" s="6"/>
      <c r="H411" s="6"/>
      <c r="I411" s="6"/>
      <c r="J411" s="6"/>
      <c r="K411" s="6"/>
    </row>
    <row r="412" spans="1:11">
      <c r="A412" s="6"/>
      <c r="B412" s="6"/>
      <c r="C412" s="6"/>
      <c r="D412" s="6"/>
      <c r="E412" s="6"/>
      <c r="F412" s="6"/>
      <c r="G412" s="6"/>
      <c r="H412" s="6"/>
      <c r="I412" s="6"/>
      <c r="J412" s="6"/>
      <c r="K412" s="6"/>
    </row>
    <row r="413" spans="1:11">
      <c r="A413" s="6"/>
      <c r="B413" s="6"/>
      <c r="C413" s="6"/>
      <c r="D413" s="6"/>
      <c r="E413" s="6"/>
      <c r="F413" s="6"/>
      <c r="G413" s="6"/>
      <c r="H413" s="6"/>
      <c r="I413" s="6"/>
      <c r="J413" s="6"/>
      <c r="K413" s="6"/>
    </row>
    <row r="414" spans="1:11">
      <c r="A414" s="6"/>
      <c r="B414" s="6"/>
      <c r="C414" s="6"/>
      <c r="D414" s="6"/>
      <c r="E414" s="6"/>
      <c r="F414" s="6"/>
      <c r="G414" s="6"/>
      <c r="H414" s="6"/>
      <c r="I414" s="6"/>
      <c r="J414" s="6"/>
      <c r="K414" s="6"/>
    </row>
    <row r="415" spans="1:11">
      <c r="A415" s="6"/>
      <c r="B415" s="6"/>
      <c r="C415" s="6"/>
      <c r="D415" s="6"/>
      <c r="E415" s="6"/>
      <c r="F415" s="6"/>
      <c r="G415" s="6"/>
      <c r="H415" s="6"/>
      <c r="I415" s="6"/>
      <c r="J415" s="6"/>
      <c r="K415" s="6"/>
    </row>
    <row r="416" spans="1:11">
      <c r="A416" s="6"/>
      <c r="B416" s="6"/>
      <c r="C416" s="6"/>
      <c r="D416" s="6"/>
      <c r="E416" s="6"/>
      <c r="F416" s="6"/>
      <c r="G416" s="6"/>
      <c r="H416" s="6"/>
      <c r="I416" s="6"/>
      <c r="J416" s="6"/>
      <c r="K416" s="6"/>
    </row>
    <row r="417" spans="1:11">
      <c r="A417" s="6"/>
      <c r="B417" s="6"/>
      <c r="C417" s="6"/>
      <c r="D417" s="6"/>
      <c r="E417" s="6"/>
      <c r="F417" s="6"/>
      <c r="G417" s="6"/>
      <c r="H417" s="6"/>
      <c r="I417" s="6"/>
      <c r="J417" s="6"/>
      <c r="K417" s="6"/>
    </row>
    <row r="418" spans="1:11">
      <c r="A418" s="6"/>
      <c r="B418" s="6"/>
      <c r="C418" s="6"/>
      <c r="D418" s="6"/>
      <c r="E418" s="6"/>
      <c r="F418" s="6"/>
      <c r="G418" s="6"/>
      <c r="H418" s="6"/>
      <c r="I418" s="6"/>
      <c r="J418" s="6"/>
      <c r="K418" s="6"/>
    </row>
    <row r="419" spans="1:11">
      <c r="A419" s="6"/>
      <c r="B419" s="6"/>
      <c r="C419" s="6"/>
      <c r="D419" s="6"/>
      <c r="E419" s="6"/>
      <c r="F419" s="6"/>
      <c r="G419" s="6"/>
      <c r="H419" s="6"/>
      <c r="I419" s="6"/>
      <c r="J419" s="6"/>
      <c r="K419" s="6"/>
    </row>
    <row r="420" spans="1:11">
      <c r="A420" s="6"/>
      <c r="B420" s="6"/>
      <c r="C420" s="6"/>
      <c r="D420" s="6"/>
      <c r="E420" s="6"/>
      <c r="F420" s="6"/>
      <c r="G420" s="6"/>
      <c r="H420" s="6"/>
      <c r="I420" s="6"/>
      <c r="J420" s="6"/>
      <c r="K420" s="6"/>
    </row>
    <row r="421" spans="1:11">
      <c r="A421" s="6"/>
      <c r="B421" s="6"/>
      <c r="C421" s="6"/>
      <c r="D421" s="6"/>
      <c r="E421" s="6"/>
      <c r="F421" s="6"/>
      <c r="G421" s="6"/>
      <c r="H421" s="6"/>
      <c r="I421" s="6"/>
      <c r="J421" s="6"/>
      <c r="K421" s="6"/>
    </row>
    <row r="422" spans="1:11">
      <c r="A422" s="6"/>
      <c r="B422" s="6"/>
      <c r="C422" s="6"/>
      <c r="D422" s="6"/>
      <c r="E422" s="6"/>
      <c r="F422" s="6"/>
      <c r="G422" s="6"/>
      <c r="H422" s="6"/>
      <c r="I422" s="6"/>
      <c r="J422" s="6"/>
      <c r="K422" s="6"/>
    </row>
    <row r="423" spans="1:11">
      <c r="A423" s="6"/>
      <c r="B423" s="6"/>
      <c r="C423" s="6"/>
      <c r="D423" s="6"/>
      <c r="E423" s="6"/>
      <c r="F423" s="6"/>
      <c r="G423" s="6"/>
      <c r="H423" s="6"/>
      <c r="I423" s="6"/>
      <c r="J423" s="6"/>
      <c r="K423" s="6"/>
    </row>
    <row r="424" spans="1:11">
      <c r="A424" s="6"/>
      <c r="B424" s="6"/>
      <c r="C424" s="6"/>
      <c r="D424" s="6"/>
      <c r="E424" s="6"/>
      <c r="F424" s="6"/>
      <c r="G424" s="6"/>
      <c r="H424" s="6"/>
      <c r="I424" s="6"/>
      <c r="J424" s="6"/>
      <c r="K424" s="6"/>
    </row>
    <row r="425" spans="1:11">
      <c r="A425" s="6"/>
      <c r="B425" s="6"/>
      <c r="C425" s="6"/>
      <c r="D425" s="6"/>
      <c r="E425" s="6"/>
      <c r="F425" s="6"/>
      <c r="G425" s="6"/>
      <c r="H425" s="6"/>
      <c r="I425" s="6"/>
      <c r="J425" s="6"/>
      <c r="K425" s="6"/>
    </row>
    <row r="426" spans="1:11">
      <c r="A426" s="6"/>
      <c r="B426" s="6"/>
      <c r="C426" s="6"/>
      <c r="D426" s="6"/>
      <c r="E426" s="6"/>
      <c r="F426" s="6"/>
      <c r="G426" s="6"/>
      <c r="H426" s="6"/>
      <c r="I426" s="6"/>
      <c r="J426" s="6"/>
      <c r="K426" s="6"/>
    </row>
    <row r="427" spans="1:11">
      <c r="A427" s="6"/>
      <c r="B427" s="6"/>
      <c r="C427" s="6"/>
      <c r="D427" s="6"/>
      <c r="E427" s="6"/>
      <c r="F427" s="6"/>
      <c r="G427" s="6"/>
      <c r="H427" s="6"/>
      <c r="I427" s="6"/>
      <c r="J427" s="6"/>
      <c r="K427" s="6"/>
    </row>
    <row r="428" spans="1:11">
      <c r="A428" s="6"/>
      <c r="B428" s="6"/>
      <c r="C428" s="6"/>
      <c r="D428" s="6"/>
      <c r="E428" s="6"/>
      <c r="F428" s="6"/>
      <c r="G428" s="6"/>
      <c r="H428" s="6"/>
      <c r="I428" s="6"/>
      <c r="J428" s="6"/>
      <c r="K428" s="6"/>
    </row>
    <row r="429" spans="1:11">
      <c r="A429" s="6"/>
      <c r="B429" s="6"/>
      <c r="C429" s="6"/>
      <c r="D429" s="6"/>
      <c r="E429" s="6"/>
      <c r="F429" s="6"/>
      <c r="G429" s="6"/>
      <c r="H429" s="6"/>
      <c r="I429" s="6"/>
      <c r="J429" s="6"/>
      <c r="K429" s="6"/>
    </row>
    <row r="430" spans="1:11">
      <c r="A430" s="6"/>
      <c r="B430" s="6"/>
      <c r="C430" s="6"/>
      <c r="D430" s="6"/>
      <c r="E430" s="6"/>
      <c r="F430" s="6"/>
      <c r="G430" s="6"/>
      <c r="H430" s="6"/>
      <c r="I430" s="6"/>
      <c r="J430" s="6"/>
      <c r="K430" s="6"/>
    </row>
    <row r="431" spans="1:11">
      <c r="A431" s="6"/>
      <c r="B431" s="6"/>
      <c r="C431" s="6"/>
      <c r="D431" s="6"/>
      <c r="E431" s="6"/>
      <c r="F431" s="6"/>
      <c r="G431" s="6"/>
      <c r="H431" s="6"/>
      <c r="I431" s="6"/>
      <c r="J431" s="6"/>
      <c r="K431" s="6"/>
    </row>
    <row r="432" spans="1:11">
      <c r="A432" s="6"/>
      <c r="B432" s="6"/>
      <c r="C432" s="6"/>
      <c r="D432" s="6"/>
      <c r="E432" s="6"/>
      <c r="F432" s="6"/>
      <c r="G432" s="6"/>
      <c r="H432" s="6"/>
      <c r="I432" s="6"/>
      <c r="J432" s="6"/>
      <c r="K432" s="6"/>
    </row>
    <row r="433" spans="1:11">
      <c r="A433" s="6"/>
      <c r="B433" s="6"/>
      <c r="C433" s="6"/>
      <c r="D433" s="6"/>
      <c r="E433" s="6"/>
      <c r="F433" s="6"/>
      <c r="G433" s="6"/>
      <c r="H433" s="6"/>
      <c r="I433" s="6"/>
      <c r="J433" s="6"/>
      <c r="K433" s="6"/>
    </row>
    <row r="434" spans="1:11">
      <c r="A434" s="6"/>
      <c r="B434" s="6"/>
      <c r="C434" s="6"/>
      <c r="D434" s="6"/>
      <c r="E434" s="6"/>
      <c r="F434" s="6"/>
      <c r="G434" s="6"/>
      <c r="H434" s="6"/>
      <c r="I434" s="6"/>
      <c r="J434" s="6"/>
      <c r="K434" s="6"/>
    </row>
    <row r="435" spans="1:11">
      <c r="A435" s="6"/>
      <c r="B435" s="6"/>
      <c r="C435" s="6"/>
      <c r="D435" s="6"/>
      <c r="E435" s="6"/>
      <c r="F435" s="6"/>
      <c r="G435" s="6"/>
      <c r="H435" s="6"/>
      <c r="I435" s="6"/>
      <c r="J435" s="6"/>
      <c r="K435" s="6"/>
    </row>
    <row r="436" spans="1:11">
      <c r="A436" s="6"/>
      <c r="B436" s="6"/>
      <c r="C436" s="6"/>
      <c r="D436" s="6"/>
      <c r="E436" s="6"/>
      <c r="F436" s="6"/>
      <c r="G436" s="6"/>
      <c r="H436" s="6"/>
      <c r="I436" s="6"/>
      <c r="J436" s="6"/>
      <c r="K436" s="6"/>
    </row>
    <row r="437" spans="1:11">
      <c r="A437" s="6"/>
      <c r="B437" s="6"/>
      <c r="C437" s="6"/>
      <c r="D437" s="6"/>
      <c r="E437" s="6"/>
      <c r="F437" s="6"/>
      <c r="G437" s="6"/>
      <c r="H437" s="6"/>
      <c r="I437" s="6"/>
      <c r="J437" s="6"/>
      <c r="K437" s="6"/>
    </row>
    <row r="438" spans="1:11">
      <c r="A438" s="6"/>
      <c r="B438" s="6"/>
      <c r="C438" s="6"/>
      <c r="D438" s="6"/>
      <c r="E438" s="6"/>
      <c r="F438" s="6"/>
      <c r="G438" s="6"/>
      <c r="H438" s="6"/>
      <c r="I438" s="6"/>
      <c r="J438" s="6"/>
      <c r="K438" s="6"/>
    </row>
    <row r="439" spans="1:11">
      <c r="A439" s="6"/>
      <c r="B439" s="6"/>
      <c r="C439" s="6"/>
      <c r="D439" s="6"/>
      <c r="E439" s="6"/>
      <c r="F439" s="6"/>
      <c r="G439" s="6"/>
      <c r="H439" s="6"/>
      <c r="I439" s="6"/>
      <c r="J439" s="6"/>
      <c r="K439" s="6"/>
    </row>
    <row r="440" spans="1:11">
      <c r="A440" s="6"/>
      <c r="B440" s="6"/>
      <c r="C440" s="6"/>
      <c r="D440" s="6"/>
      <c r="E440" s="6"/>
      <c r="F440" s="6"/>
      <c r="G440" s="6"/>
      <c r="H440" s="6"/>
      <c r="I440" s="6"/>
      <c r="J440" s="6"/>
      <c r="K440" s="6"/>
    </row>
    <row r="441" spans="1:11">
      <c r="A441" s="6"/>
      <c r="B441" s="6"/>
      <c r="C441" s="6"/>
      <c r="D441" s="6"/>
      <c r="E441" s="6"/>
      <c r="F441" s="6"/>
      <c r="G441" s="6"/>
      <c r="H441" s="6"/>
      <c r="I441" s="6"/>
      <c r="J441" s="6"/>
      <c r="K441" s="6"/>
    </row>
    <row r="442" spans="1:11">
      <c r="A442" s="6"/>
      <c r="B442" s="6"/>
      <c r="C442" s="6"/>
      <c r="D442" s="6"/>
      <c r="E442" s="6"/>
      <c r="F442" s="6"/>
      <c r="G442" s="6"/>
      <c r="H442" s="6"/>
      <c r="I442" s="6"/>
      <c r="J442" s="6"/>
      <c r="K442" s="6"/>
    </row>
    <row r="443" spans="1:11">
      <c r="A443" s="6"/>
      <c r="B443" s="6"/>
      <c r="C443" s="6"/>
      <c r="D443" s="6"/>
      <c r="E443" s="6"/>
      <c r="F443" s="6"/>
      <c r="G443" s="6"/>
      <c r="H443" s="6"/>
      <c r="I443" s="6"/>
      <c r="J443" s="6"/>
      <c r="K443" s="6"/>
    </row>
    <row r="444" spans="1:11">
      <c r="A444" s="6"/>
      <c r="B444" s="6"/>
      <c r="C444" s="6"/>
      <c r="D444" s="6"/>
      <c r="E444" s="6"/>
      <c r="F444" s="6"/>
      <c r="G444" s="6"/>
      <c r="H444" s="6"/>
      <c r="I444" s="6"/>
      <c r="J444" s="6"/>
      <c r="K444" s="6"/>
    </row>
    <row r="445" spans="1:11">
      <c r="A445" s="6"/>
      <c r="B445" s="6"/>
      <c r="C445" s="6"/>
      <c r="D445" s="6"/>
      <c r="E445" s="6"/>
      <c r="F445" s="6"/>
      <c r="G445" s="6"/>
      <c r="H445" s="6"/>
      <c r="I445" s="6"/>
      <c r="J445" s="6"/>
      <c r="K445" s="6"/>
    </row>
    <row r="446" spans="1:11">
      <c r="A446" s="6"/>
      <c r="B446" s="6"/>
      <c r="C446" s="6"/>
      <c r="D446" s="6"/>
      <c r="E446" s="6"/>
      <c r="F446" s="6"/>
      <c r="G446" s="6"/>
      <c r="H446" s="6"/>
      <c r="I446" s="6"/>
      <c r="J446" s="6"/>
      <c r="K446" s="6"/>
    </row>
    <row r="447" spans="1:11">
      <c r="A447" s="6"/>
      <c r="B447" s="6"/>
      <c r="C447" s="6"/>
      <c r="D447" s="6"/>
      <c r="E447" s="6"/>
      <c r="F447" s="6"/>
      <c r="G447" s="6"/>
      <c r="H447" s="6"/>
      <c r="I447" s="6"/>
      <c r="J447" s="6"/>
      <c r="K447" s="6"/>
    </row>
    <row r="448" spans="1:11">
      <c r="A448" s="6"/>
      <c r="B448" s="6"/>
      <c r="C448" s="6"/>
      <c r="D448" s="6"/>
      <c r="E448" s="6"/>
      <c r="F448" s="6"/>
      <c r="G448" s="6"/>
      <c r="H448" s="6"/>
      <c r="I448" s="6"/>
      <c r="J448" s="6"/>
      <c r="K448" s="6"/>
    </row>
    <row r="449" spans="1:11">
      <c r="A449" s="6"/>
      <c r="B449" s="6"/>
      <c r="C449" s="6"/>
      <c r="D449" s="6"/>
      <c r="E449" s="6"/>
      <c r="F449" s="6"/>
      <c r="G449" s="6"/>
      <c r="H449" s="6"/>
      <c r="I449" s="6"/>
      <c r="J449" s="6"/>
      <c r="K449" s="6"/>
    </row>
    <row r="450" spans="1:11">
      <c r="A450" s="6"/>
      <c r="B450" s="6"/>
      <c r="C450" s="6"/>
      <c r="D450" s="6"/>
      <c r="E450" s="6"/>
      <c r="F450" s="6"/>
      <c r="G450" s="6"/>
      <c r="H450" s="6"/>
      <c r="I450" s="6"/>
      <c r="J450" s="6"/>
      <c r="K450" s="6"/>
    </row>
    <row r="451" spans="1:11">
      <c r="A451" s="6"/>
      <c r="B451" s="6"/>
      <c r="C451" s="6"/>
      <c r="D451" s="6"/>
      <c r="E451" s="6"/>
      <c r="F451" s="6"/>
      <c r="G451" s="6"/>
      <c r="H451" s="6"/>
      <c r="I451" s="6"/>
      <c r="J451" s="6"/>
      <c r="K451" s="6"/>
    </row>
    <row r="452" spans="1:11">
      <c r="A452" s="6"/>
      <c r="B452" s="6"/>
      <c r="C452" s="6"/>
      <c r="D452" s="6"/>
      <c r="E452" s="6"/>
      <c r="F452" s="6"/>
      <c r="G452" s="6"/>
      <c r="H452" s="6"/>
      <c r="I452" s="6"/>
      <c r="J452" s="6"/>
      <c r="K452" s="6"/>
    </row>
    <row r="453" spans="1:11">
      <c r="A453" s="6"/>
      <c r="B453" s="6"/>
      <c r="C453" s="6"/>
      <c r="D453" s="6"/>
      <c r="E453" s="6"/>
      <c r="F453" s="6"/>
      <c r="G453" s="6"/>
      <c r="H453" s="6"/>
      <c r="I453" s="6"/>
      <c r="J453" s="6"/>
      <c r="K453" s="6"/>
    </row>
    <row r="454" spans="1:11">
      <c r="A454" s="6"/>
      <c r="B454" s="6"/>
      <c r="C454" s="6"/>
      <c r="D454" s="6"/>
      <c r="E454" s="6"/>
      <c r="F454" s="6"/>
      <c r="G454" s="6"/>
      <c r="H454" s="6"/>
      <c r="I454" s="6"/>
      <c r="J454" s="6"/>
      <c r="K454" s="6"/>
    </row>
    <row r="455" spans="1:11">
      <c r="A455" s="6"/>
      <c r="B455" s="6"/>
      <c r="C455" s="6"/>
      <c r="D455" s="6"/>
      <c r="E455" s="6"/>
      <c r="F455" s="6"/>
      <c r="G455" s="6"/>
      <c r="H455" s="6"/>
      <c r="I455" s="6"/>
      <c r="J455" s="6"/>
      <c r="K455" s="6"/>
    </row>
    <row r="456" spans="1:11">
      <c r="A456" s="6"/>
      <c r="B456" s="6"/>
      <c r="C456" s="6"/>
      <c r="D456" s="6"/>
      <c r="E456" s="6"/>
      <c r="F456" s="6"/>
      <c r="G456" s="6"/>
      <c r="H456" s="6"/>
      <c r="I456" s="6"/>
      <c r="J456" s="6"/>
      <c r="K456" s="6"/>
    </row>
    <row r="457" spans="1:11">
      <c r="A457" s="6"/>
      <c r="B457" s="6"/>
      <c r="C457" s="6"/>
      <c r="D457" s="6"/>
      <c r="E457" s="6"/>
      <c r="F457" s="6"/>
      <c r="G457" s="6"/>
      <c r="H457" s="6"/>
      <c r="I457" s="6"/>
      <c r="J457" s="6"/>
      <c r="K457" s="6"/>
    </row>
    <row r="458" spans="1:11">
      <c r="A458" s="6"/>
      <c r="B458" s="6"/>
      <c r="C458" s="6"/>
      <c r="D458" s="6"/>
      <c r="E458" s="6"/>
      <c r="F458" s="6"/>
      <c r="G458" s="6"/>
      <c r="H458" s="6"/>
      <c r="I458" s="6"/>
      <c r="J458" s="6"/>
      <c r="K458" s="6"/>
    </row>
    <row r="459" spans="1:11">
      <c r="A459" s="6"/>
      <c r="B459" s="6"/>
      <c r="C459" s="6"/>
      <c r="D459" s="6"/>
      <c r="E459" s="6"/>
      <c r="F459" s="6"/>
      <c r="G459" s="6"/>
      <c r="H459" s="6"/>
      <c r="I459" s="6"/>
      <c r="J459" s="6"/>
      <c r="K459" s="6"/>
    </row>
    <row r="460" spans="1:11">
      <c r="A460" s="6"/>
      <c r="B460" s="6"/>
      <c r="C460" s="6"/>
      <c r="D460" s="6"/>
      <c r="E460" s="6"/>
      <c r="F460" s="6"/>
      <c r="G460" s="6"/>
      <c r="H460" s="6"/>
      <c r="I460" s="6"/>
      <c r="J460" s="6"/>
      <c r="K460" s="6"/>
    </row>
    <row r="461" spans="1:11">
      <c r="A461" s="6"/>
      <c r="B461" s="6"/>
      <c r="C461" s="6"/>
      <c r="D461" s="6"/>
      <c r="E461" s="6"/>
      <c r="F461" s="6"/>
      <c r="G461" s="6"/>
      <c r="H461" s="6"/>
      <c r="I461" s="6"/>
      <c r="J461" s="6"/>
      <c r="K461" s="6"/>
    </row>
    <row r="462" spans="1:11">
      <c r="A462" s="6"/>
      <c r="B462" s="6"/>
      <c r="C462" s="6"/>
      <c r="D462" s="6"/>
      <c r="E462" s="6"/>
      <c r="F462" s="6"/>
      <c r="G462" s="6"/>
      <c r="H462" s="6"/>
      <c r="I462" s="6"/>
      <c r="J462" s="6"/>
      <c r="K462" s="6"/>
    </row>
    <row r="463" spans="1:11">
      <c r="A463" s="6"/>
      <c r="B463" s="6"/>
      <c r="C463" s="6"/>
      <c r="D463" s="6"/>
      <c r="E463" s="6"/>
      <c r="F463" s="6"/>
      <c r="G463" s="6"/>
      <c r="H463" s="6"/>
      <c r="I463" s="6"/>
      <c r="J463" s="6"/>
      <c r="K463" s="6"/>
    </row>
    <row r="464" spans="1:11">
      <c r="A464" s="6"/>
      <c r="B464" s="6"/>
      <c r="C464" s="6"/>
      <c r="D464" s="6"/>
      <c r="E464" s="6"/>
      <c r="F464" s="6"/>
      <c r="G464" s="6"/>
      <c r="H464" s="6"/>
      <c r="I464" s="6"/>
      <c r="J464" s="6"/>
      <c r="K464" s="6"/>
    </row>
    <row r="465" spans="1:11">
      <c r="A465" s="6"/>
      <c r="B465" s="6"/>
      <c r="C465" s="6"/>
      <c r="D465" s="6"/>
      <c r="E465" s="6"/>
      <c r="F465" s="6"/>
      <c r="G465" s="6"/>
      <c r="H465" s="6"/>
      <c r="I465" s="6"/>
      <c r="J465" s="6"/>
      <c r="K465" s="6"/>
    </row>
    <row r="466" spans="1:11">
      <c r="A466" s="6"/>
      <c r="B466" s="6"/>
      <c r="C466" s="6"/>
      <c r="D466" s="6"/>
      <c r="E466" s="6"/>
      <c r="F466" s="6"/>
      <c r="G466" s="6"/>
      <c r="H466" s="6"/>
      <c r="I466" s="6"/>
      <c r="J466" s="6"/>
      <c r="K466" s="6"/>
    </row>
    <row r="467" spans="1:11">
      <c r="A467" s="6"/>
      <c r="B467" s="6"/>
      <c r="C467" s="6"/>
      <c r="D467" s="6"/>
      <c r="E467" s="6"/>
      <c r="F467" s="6"/>
      <c r="G467" s="6"/>
      <c r="H467" s="6"/>
      <c r="I467" s="6"/>
      <c r="J467" s="6"/>
      <c r="K467" s="6"/>
    </row>
    <row r="468" spans="1:11">
      <c r="A468" s="6"/>
      <c r="B468" s="6"/>
      <c r="C468" s="6"/>
      <c r="D468" s="6"/>
      <c r="E468" s="6"/>
      <c r="F468" s="6"/>
      <c r="G468" s="6"/>
      <c r="H468" s="6"/>
      <c r="I468" s="6"/>
      <c r="J468" s="6"/>
      <c r="K468" s="6"/>
    </row>
    <row r="469" spans="1:11">
      <c r="A469" s="6"/>
      <c r="B469" s="6"/>
      <c r="C469" s="6"/>
      <c r="D469" s="6"/>
      <c r="E469" s="6"/>
      <c r="F469" s="6"/>
      <c r="G469" s="6"/>
      <c r="H469" s="6"/>
      <c r="I469" s="6"/>
      <c r="J469" s="6"/>
      <c r="K469" s="6"/>
    </row>
    <row r="470" spans="1:11">
      <c r="A470" s="6"/>
      <c r="B470" s="6"/>
      <c r="C470" s="6"/>
      <c r="D470" s="6"/>
      <c r="E470" s="6"/>
      <c r="F470" s="6"/>
      <c r="G470" s="6"/>
      <c r="H470" s="6"/>
      <c r="I470" s="6"/>
      <c r="J470" s="6"/>
      <c r="K470" s="6"/>
    </row>
    <row r="471" spans="1:11">
      <c r="A471" s="6"/>
      <c r="B471" s="6"/>
      <c r="C471" s="6"/>
      <c r="D471" s="6"/>
      <c r="E471" s="6"/>
      <c r="F471" s="6"/>
      <c r="G471" s="6"/>
      <c r="H471" s="6"/>
      <c r="I471" s="6"/>
      <c r="J471" s="6"/>
      <c r="K471" s="6"/>
    </row>
    <row r="472" spans="1:11">
      <c r="A472" s="6"/>
      <c r="B472" s="6"/>
      <c r="C472" s="6"/>
      <c r="D472" s="6"/>
      <c r="E472" s="6"/>
      <c r="F472" s="6"/>
      <c r="G472" s="6"/>
      <c r="H472" s="6"/>
      <c r="I472" s="6"/>
      <c r="J472" s="6"/>
      <c r="K472" s="6"/>
    </row>
    <row r="473" spans="1:11">
      <c r="A473" s="6"/>
      <c r="B473" s="6"/>
      <c r="C473" s="6"/>
      <c r="D473" s="6"/>
      <c r="E473" s="6"/>
      <c r="F473" s="6"/>
      <c r="G473" s="6"/>
      <c r="H473" s="6"/>
      <c r="I473" s="6"/>
      <c r="J473" s="6"/>
      <c r="K473" s="6"/>
    </row>
    <row r="474" spans="1:11">
      <c r="A474" s="6"/>
      <c r="B474" s="6"/>
      <c r="C474" s="6"/>
      <c r="D474" s="6"/>
      <c r="E474" s="6"/>
      <c r="F474" s="6"/>
      <c r="G474" s="6"/>
      <c r="H474" s="6"/>
      <c r="I474" s="6"/>
      <c r="J474" s="6"/>
      <c r="K474" s="6"/>
    </row>
    <row r="475" spans="1:11">
      <c r="A475" s="6"/>
      <c r="B475" s="6"/>
      <c r="C475" s="6"/>
      <c r="D475" s="6"/>
      <c r="E475" s="6"/>
      <c r="F475" s="6"/>
      <c r="G475" s="6"/>
      <c r="H475" s="6"/>
      <c r="I475" s="6"/>
      <c r="J475" s="6"/>
      <c r="K475" s="6"/>
    </row>
    <row r="476" spans="1:11">
      <c r="A476" s="6"/>
      <c r="B476" s="6"/>
      <c r="C476" s="6"/>
      <c r="D476" s="6"/>
      <c r="E476" s="6"/>
      <c r="F476" s="6"/>
      <c r="G476" s="6"/>
      <c r="H476" s="6"/>
      <c r="I476" s="6"/>
      <c r="J476" s="6"/>
      <c r="K476" s="6"/>
    </row>
    <row r="477" spans="1:11">
      <c r="A477" s="6"/>
      <c r="B477" s="6"/>
      <c r="C477" s="6"/>
      <c r="D477" s="6"/>
      <c r="E477" s="6"/>
      <c r="F477" s="6"/>
      <c r="G477" s="6"/>
      <c r="H477" s="6"/>
      <c r="I477" s="6"/>
      <c r="J477" s="6"/>
      <c r="K477" s="6"/>
    </row>
    <row r="478" spans="1:11">
      <c r="A478" s="6"/>
      <c r="B478" s="6"/>
      <c r="C478" s="6"/>
      <c r="D478" s="6"/>
      <c r="E478" s="6"/>
      <c r="F478" s="6"/>
      <c r="G478" s="6"/>
      <c r="H478" s="6"/>
      <c r="I478" s="6"/>
      <c r="J478" s="6"/>
      <c r="K478" s="6"/>
    </row>
    <row r="479" spans="1:11">
      <c r="A479" s="6"/>
      <c r="B479" s="6"/>
      <c r="C479" s="6"/>
      <c r="D479" s="6"/>
      <c r="E479" s="6"/>
      <c r="F479" s="6"/>
      <c r="G479" s="6"/>
      <c r="H479" s="6"/>
      <c r="I479" s="6"/>
      <c r="J479" s="6"/>
      <c r="K479" s="6"/>
    </row>
    <row r="480" spans="1:11">
      <c r="A480" s="6"/>
      <c r="B480" s="6"/>
      <c r="C480" s="6"/>
      <c r="D480" s="6"/>
      <c r="E480" s="6"/>
      <c r="F480" s="6"/>
      <c r="G480" s="6"/>
      <c r="H480" s="6"/>
      <c r="I480" s="6"/>
      <c r="J480" s="6"/>
      <c r="K480" s="6"/>
    </row>
    <row r="481" spans="1:11">
      <c r="A481" s="6"/>
      <c r="B481" s="6"/>
      <c r="C481" s="6"/>
      <c r="D481" s="6"/>
      <c r="E481" s="6"/>
      <c r="F481" s="6"/>
      <c r="G481" s="6"/>
      <c r="H481" s="6"/>
      <c r="I481" s="6"/>
      <c r="J481" s="6"/>
      <c r="K481" s="6"/>
    </row>
    <row r="482" spans="1:11">
      <c r="A482" s="6"/>
      <c r="B482" s="6"/>
      <c r="C482" s="6"/>
      <c r="D482" s="6"/>
      <c r="E482" s="6"/>
      <c r="F482" s="6"/>
      <c r="G482" s="6"/>
      <c r="H482" s="6"/>
      <c r="I482" s="6"/>
      <c r="J482" s="6"/>
      <c r="K482" s="6"/>
    </row>
    <row r="483" spans="1:11">
      <c r="A483" s="6"/>
      <c r="B483" s="6"/>
      <c r="C483" s="6"/>
      <c r="D483" s="6"/>
      <c r="E483" s="6"/>
      <c r="F483" s="6"/>
      <c r="G483" s="6"/>
      <c r="H483" s="6"/>
      <c r="I483" s="6"/>
      <c r="J483" s="6"/>
      <c r="K483" s="6"/>
    </row>
    <row r="484" spans="1:11">
      <c r="A484" s="6"/>
      <c r="B484" s="6"/>
      <c r="C484" s="6"/>
      <c r="D484" s="6"/>
      <c r="E484" s="6"/>
      <c r="F484" s="6"/>
      <c r="G484" s="6"/>
      <c r="H484" s="6"/>
      <c r="I484" s="6"/>
      <c r="J484" s="6"/>
      <c r="K484" s="6"/>
    </row>
    <row r="485" spans="1:11">
      <c r="A485" s="6"/>
      <c r="B485" s="6"/>
      <c r="C485" s="6"/>
      <c r="D485" s="6"/>
      <c r="E485" s="6"/>
      <c r="F485" s="6"/>
      <c r="G485" s="6"/>
      <c r="H485" s="6"/>
      <c r="I485" s="6"/>
      <c r="J485" s="6"/>
      <c r="K485" s="6"/>
    </row>
    <row r="486" spans="1:11">
      <c r="A486" s="6"/>
      <c r="B486" s="6"/>
      <c r="C486" s="6"/>
      <c r="D486" s="6"/>
      <c r="E486" s="6"/>
      <c r="F486" s="6"/>
      <c r="G486" s="6"/>
      <c r="H486" s="6"/>
      <c r="I486" s="6"/>
      <c r="J486" s="6"/>
      <c r="K486" s="6"/>
    </row>
    <row r="487" spans="1:11">
      <c r="A487" s="6"/>
      <c r="B487" s="6"/>
      <c r="C487" s="6"/>
      <c r="D487" s="6"/>
      <c r="E487" s="6"/>
      <c r="F487" s="6"/>
      <c r="G487" s="6"/>
      <c r="H487" s="6"/>
      <c r="I487" s="6"/>
      <c r="J487" s="6"/>
      <c r="K487" s="6"/>
    </row>
    <row r="488" spans="1:11">
      <c r="A488" s="6"/>
      <c r="B488" s="6"/>
      <c r="C488" s="6"/>
      <c r="D488" s="6"/>
      <c r="E488" s="6"/>
      <c r="F488" s="6"/>
      <c r="G488" s="6"/>
      <c r="H488" s="6"/>
      <c r="I488" s="6"/>
      <c r="J488" s="6"/>
      <c r="K488" s="6"/>
    </row>
    <row r="489" spans="1:11">
      <c r="A489" s="6"/>
      <c r="B489" s="6"/>
      <c r="C489" s="6"/>
      <c r="D489" s="6"/>
      <c r="E489" s="6"/>
      <c r="F489" s="6"/>
      <c r="G489" s="6"/>
      <c r="H489" s="6"/>
      <c r="I489" s="6"/>
      <c r="J489" s="6"/>
      <c r="K489" s="6"/>
    </row>
    <row r="490" spans="1:11">
      <c r="A490" s="6"/>
      <c r="B490" s="6"/>
      <c r="C490" s="6"/>
      <c r="D490" s="6"/>
      <c r="E490" s="6"/>
      <c r="F490" s="6"/>
      <c r="G490" s="6"/>
      <c r="H490" s="6"/>
      <c r="I490" s="6"/>
      <c r="J490" s="6"/>
      <c r="K490" s="6"/>
    </row>
    <row r="491" spans="1:11">
      <c r="A491" s="6"/>
      <c r="B491" s="6"/>
      <c r="C491" s="6"/>
      <c r="D491" s="6"/>
      <c r="E491" s="6"/>
      <c r="F491" s="6"/>
      <c r="G491" s="6"/>
      <c r="H491" s="6"/>
      <c r="I491" s="6"/>
      <c r="J491" s="6"/>
      <c r="K491" s="6"/>
    </row>
    <row r="492" spans="1:11">
      <c r="A492" s="6"/>
      <c r="B492" s="6"/>
      <c r="C492" s="6"/>
      <c r="D492" s="6"/>
      <c r="E492" s="6"/>
      <c r="F492" s="6"/>
      <c r="G492" s="6"/>
      <c r="H492" s="6"/>
      <c r="I492" s="6"/>
      <c r="J492" s="6"/>
      <c r="K492" s="6"/>
    </row>
    <row r="493" spans="1:11">
      <c r="A493" s="6"/>
      <c r="B493" s="6"/>
      <c r="C493" s="6"/>
      <c r="D493" s="6"/>
      <c r="E493" s="6"/>
      <c r="F493" s="6"/>
      <c r="G493" s="6"/>
      <c r="H493" s="6"/>
      <c r="I493" s="6"/>
      <c r="J493" s="6"/>
      <c r="K493" s="6"/>
    </row>
    <row r="494" spans="1:11">
      <c r="A494" s="6"/>
      <c r="B494" s="6"/>
      <c r="C494" s="6"/>
      <c r="D494" s="6"/>
      <c r="E494" s="6"/>
      <c r="F494" s="6"/>
      <c r="G494" s="6"/>
      <c r="H494" s="6"/>
      <c r="I494" s="6"/>
      <c r="J494" s="6"/>
      <c r="K494" s="6"/>
    </row>
    <row r="495" spans="1:11">
      <c r="A495" s="6"/>
      <c r="B495" s="6"/>
      <c r="C495" s="6"/>
      <c r="D495" s="6"/>
      <c r="E495" s="6"/>
      <c r="F495" s="6"/>
      <c r="G495" s="6"/>
      <c r="H495" s="6"/>
      <c r="I495" s="6"/>
      <c r="J495" s="6"/>
      <c r="K495" s="6"/>
    </row>
    <row r="496" spans="1:11">
      <c r="A496" s="6"/>
      <c r="B496" s="6"/>
      <c r="C496" s="6"/>
      <c r="D496" s="6"/>
      <c r="E496" s="6"/>
      <c r="F496" s="6"/>
      <c r="G496" s="6"/>
      <c r="H496" s="6"/>
      <c r="I496" s="6"/>
      <c r="J496" s="6"/>
      <c r="K496" s="6"/>
    </row>
    <row r="497" spans="1:11">
      <c r="A497" s="6"/>
      <c r="B497" s="6"/>
      <c r="C497" s="6"/>
      <c r="D497" s="6"/>
      <c r="E497" s="6"/>
      <c r="F497" s="6"/>
      <c r="G497" s="6"/>
      <c r="H497" s="6"/>
      <c r="I497" s="6"/>
      <c r="J497" s="6"/>
      <c r="K497" s="6"/>
    </row>
    <row r="498" spans="1:11">
      <c r="A498" s="6"/>
      <c r="B498" s="6"/>
      <c r="C498" s="6"/>
      <c r="D498" s="6"/>
      <c r="E498" s="6"/>
      <c r="F498" s="6"/>
      <c r="G498" s="6"/>
      <c r="H498" s="6"/>
      <c r="I498" s="6"/>
      <c r="J498" s="6"/>
      <c r="K498" s="6"/>
    </row>
    <row r="499" spans="1:11">
      <c r="A499" s="6"/>
      <c r="B499" s="6"/>
      <c r="C499" s="6"/>
      <c r="D499" s="6"/>
      <c r="E499" s="6"/>
      <c r="F499" s="6"/>
      <c r="G499" s="6"/>
      <c r="H499" s="6"/>
      <c r="I499" s="6"/>
      <c r="J499" s="6"/>
      <c r="K499" s="6"/>
    </row>
    <row r="500" spans="1:11">
      <c r="A500" s="6"/>
      <c r="B500" s="6"/>
      <c r="C500" s="6"/>
      <c r="D500" s="6"/>
      <c r="E500" s="6"/>
      <c r="F500" s="6"/>
      <c r="G500" s="6"/>
      <c r="H500" s="6"/>
      <c r="I500" s="6"/>
      <c r="J500" s="6"/>
      <c r="K500" s="6"/>
    </row>
    <row r="501" spans="1:11">
      <c r="A501" s="6"/>
      <c r="B501" s="6"/>
      <c r="C501" s="6"/>
      <c r="D501" s="6"/>
      <c r="E501" s="6"/>
      <c r="F501" s="6"/>
      <c r="G501" s="6"/>
      <c r="H501" s="6"/>
      <c r="I501" s="6"/>
      <c r="J501" s="6"/>
      <c r="K501" s="6"/>
    </row>
    <row r="502" spans="1:11">
      <c r="A502" s="6"/>
      <c r="B502" s="6"/>
      <c r="C502" s="6"/>
      <c r="D502" s="6"/>
      <c r="E502" s="6"/>
      <c r="F502" s="6"/>
      <c r="G502" s="6"/>
      <c r="H502" s="6"/>
      <c r="I502" s="6"/>
      <c r="J502" s="6"/>
      <c r="K502" s="6"/>
    </row>
    <row r="503" spans="1:11">
      <c r="A503" s="6"/>
      <c r="B503" s="6"/>
      <c r="C503" s="6"/>
      <c r="D503" s="6"/>
      <c r="E503" s="6"/>
      <c r="F503" s="6"/>
      <c r="G503" s="6"/>
      <c r="H503" s="6"/>
      <c r="I503" s="6"/>
      <c r="J503" s="6"/>
      <c r="K503" s="6"/>
    </row>
    <row r="504" spans="1:11">
      <c r="A504" s="6"/>
      <c r="B504" s="6"/>
      <c r="C504" s="6"/>
      <c r="D504" s="6"/>
      <c r="E504" s="6"/>
      <c r="F504" s="6"/>
      <c r="G504" s="6"/>
      <c r="H504" s="6"/>
      <c r="I504" s="6"/>
      <c r="J504" s="6"/>
      <c r="K504" s="6"/>
    </row>
    <row r="505" spans="1:11">
      <c r="A505" s="6"/>
      <c r="B505" s="6"/>
      <c r="C505" s="6"/>
      <c r="D505" s="6"/>
      <c r="E505" s="6"/>
      <c r="F505" s="6"/>
      <c r="G505" s="6"/>
      <c r="H505" s="6"/>
      <c r="I505" s="6"/>
      <c r="J505" s="6"/>
      <c r="K505" s="6"/>
    </row>
    <row r="506" spans="1:11">
      <c r="A506" s="6"/>
      <c r="B506" s="6"/>
      <c r="C506" s="6"/>
      <c r="D506" s="6"/>
      <c r="E506" s="6"/>
      <c r="F506" s="6"/>
      <c r="G506" s="6"/>
      <c r="H506" s="6"/>
      <c r="I506" s="6"/>
      <c r="J506" s="6"/>
      <c r="K506" s="6"/>
    </row>
    <row r="507" spans="1:11">
      <c r="A507" s="6"/>
      <c r="B507" s="6"/>
      <c r="C507" s="6"/>
      <c r="D507" s="6"/>
      <c r="E507" s="6"/>
      <c r="F507" s="6"/>
      <c r="G507" s="6"/>
      <c r="H507" s="6"/>
      <c r="I507" s="6"/>
      <c r="J507" s="6"/>
      <c r="K507" s="6"/>
    </row>
    <row r="508" spans="1:11">
      <c r="A508" s="6"/>
      <c r="B508" s="6"/>
      <c r="C508" s="6"/>
      <c r="D508" s="6"/>
      <c r="E508" s="6"/>
      <c r="F508" s="6"/>
      <c r="G508" s="6"/>
      <c r="H508" s="6"/>
      <c r="I508" s="6"/>
      <c r="J508" s="6"/>
      <c r="K508" s="6"/>
    </row>
    <row r="509" spans="1:11">
      <c r="A509" s="6"/>
      <c r="B509" s="6"/>
      <c r="C509" s="6"/>
      <c r="D509" s="6"/>
      <c r="E509" s="6"/>
      <c r="F509" s="6"/>
      <c r="G509" s="6"/>
      <c r="H509" s="6"/>
      <c r="I509" s="6"/>
      <c r="J509" s="6"/>
      <c r="K509" s="6"/>
    </row>
    <row r="510" spans="1:11">
      <c r="A510" s="6"/>
      <c r="B510" s="6"/>
      <c r="C510" s="6"/>
      <c r="D510" s="6"/>
      <c r="E510" s="6"/>
      <c r="F510" s="6"/>
      <c r="G510" s="6"/>
      <c r="H510" s="6"/>
      <c r="I510" s="6"/>
      <c r="J510" s="6"/>
      <c r="K510" s="6"/>
    </row>
    <row r="511" spans="1:11">
      <c r="A511" s="6"/>
      <c r="B511" s="6"/>
      <c r="C511" s="6"/>
      <c r="D511" s="6"/>
      <c r="E511" s="6"/>
      <c r="F511" s="6"/>
      <c r="G511" s="6"/>
      <c r="H511" s="6"/>
      <c r="I511" s="6"/>
      <c r="J511" s="6"/>
      <c r="K511" s="6"/>
    </row>
    <row r="512" spans="1:11">
      <c r="A512" s="6"/>
      <c r="B512" s="6"/>
      <c r="C512" s="6"/>
      <c r="D512" s="6"/>
      <c r="E512" s="6"/>
      <c r="F512" s="6"/>
      <c r="G512" s="6"/>
      <c r="H512" s="6"/>
      <c r="I512" s="6"/>
      <c r="J512" s="6"/>
      <c r="K512" s="6"/>
    </row>
    <row r="513" spans="1:11">
      <c r="A513" s="6"/>
      <c r="B513" s="6"/>
      <c r="C513" s="6"/>
      <c r="D513" s="6"/>
      <c r="E513" s="6"/>
      <c r="F513" s="6"/>
      <c r="G513" s="6"/>
      <c r="H513" s="6"/>
      <c r="I513" s="6"/>
      <c r="J513" s="6"/>
      <c r="K513" s="6"/>
    </row>
    <row r="514" spans="1:11">
      <c r="A514" s="6"/>
      <c r="B514" s="6"/>
      <c r="C514" s="6"/>
      <c r="D514" s="6"/>
      <c r="E514" s="6"/>
      <c r="F514" s="6"/>
      <c r="G514" s="6"/>
      <c r="H514" s="6"/>
      <c r="I514" s="6"/>
      <c r="J514" s="6"/>
      <c r="K514" s="6"/>
    </row>
    <row r="515" spans="1:11">
      <c r="A515" s="6"/>
      <c r="B515" s="6"/>
      <c r="C515" s="6"/>
      <c r="D515" s="6"/>
      <c r="E515" s="6"/>
      <c r="F515" s="6"/>
      <c r="G515" s="6"/>
      <c r="H515" s="6"/>
      <c r="I515" s="6"/>
      <c r="J515" s="6"/>
      <c r="K515" s="6"/>
    </row>
    <row r="516" spans="1:11">
      <c r="A516" s="6"/>
      <c r="B516" s="6"/>
      <c r="C516" s="6"/>
      <c r="D516" s="6"/>
      <c r="E516" s="6"/>
      <c r="F516" s="6"/>
      <c r="G516" s="6"/>
      <c r="H516" s="6"/>
      <c r="I516" s="6"/>
      <c r="J516" s="6"/>
      <c r="K516" s="6"/>
    </row>
    <row r="517" spans="1:11">
      <c r="A517" s="6"/>
      <c r="B517" s="6"/>
      <c r="C517" s="6"/>
      <c r="D517" s="6"/>
      <c r="E517" s="6"/>
      <c r="F517" s="6"/>
      <c r="G517" s="6"/>
      <c r="H517" s="6"/>
      <c r="I517" s="6"/>
      <c r="J517" s="6"/>
      <c r="K517" s="6"/>
    </row>
    <row r="518" spans="1:11">
      <c r="A518" s="6"/>
      <c r="B518" s="6"/>
      <c r="C518" s="6"/>
      <c r="D518" s="6"/>
      <c r="E518" s="6"/>
      <c r="F518" s="6"/>
      <c r="G518" s="6"/>
      <c r="H518" s="6"/>
      <c r="I518" s="6"/>
      <c r="J518" s="6"/>
      <c r="K518" s="6"/>
    </row>
    <row r="519" spans="1:11">
      <c r="A519" s="6"/>
      <c r="B519" s="6"/>
      <c r="C519" s="6"/>
      <c r="D519" s="6"/>
      <c r="E519" s="6"/>
      <c r="F519" s="6"/>
      <c r="G519" s="6"/>
      <c r="H519" s="6"/>
      <c r="I519" s="6"/>
      <c r="J519" s="6"/>
      <c r="K519" s="6"/>
    </row>
    <row r="520" spans="1:11">
      <c r="A520" s="6"/>
      <c r="B520" s="6"/>
      <c r="C520" s="6"/>
      <c r="D520" s="6"/>
      <c r="E520" s="6"/>
      <c r="F520" s="6"/>
      <c r="G520" s="6"/>
      <c r="H520" s="6"/>
      <c r="I520" s="6"/>
      <c r="J520" s="6"/>
      <c r="K520" s="6"/>
    </row>
    <row r="521" spans="1:11">
      <c r="A521" s="6"/>
      <c r="B521" s="6"/>
      <c r="C521" s="6"/>
      <c r="D521" s="6"/>
      <c r="E521" s="6"/>
      <c r="F521" s="6"/>
      <c r="G521" s="6"/>
      <c r="H521" s="6"/>
      <c r="I521" s="6"/>
      <c r="J521" s="6"/>
      <c r="K521" s="6"/>
    </row>
    <row r="522" spans="1:11">
      <c r="A522" s="6"/>
      <c r="B522" s="6"/>
      <c r="C522" s="6"/>
      <c r="D522" s="6"/>
      <c r="E522" s="6"/>
      <c r="F522" s="6"/>
      <c r="G522" s="6"/>
      <c r="H522" s="6"/>
      <c r="I522" s="6"/>
      <c r="J522" s="6"/>
      <c r="K522" s="6"/>
    </row>
    <row r="523" spans="1:11">
      <c r="A523" s="6"/>
      <c r="B523" s="6"/>
      <c r="C523" s="6"/>
      <c r="D523" s="6"/>
      <c r="E523" s="6"/>
      <c r="F523" s="6"/>
      <c r="G523" s="6"/>
      <c r="H523" s="6"/>
      <c r="I523" s="6"/>
      <c r="J523" s="6"/>
      <c r="K523" s="6"/>
    </row>
    <row r="524" spans="1:11">
      <c r="A524" s="6"/>
      <c r="B524" s="6"/>
      <c r="C524" s="6"/>
      <c r="D524" s="6"/>
      <c r="E524" s="6"/>
      <c r="F524" s="6"/>
      <c r="G524" s="6"/>
      <c r="H524" s="6"/>
      <c r="I524" s="6"/>
      <c r="J524" s="6"/>
      <c r="K524" s="6"/>
    </row>
    <row r="525" spans="1:11">
      <c r="A525" s="6"/>
      <c r="B525" s="6"/>
      <c r="C525" s="6"/>
      <c r="D525" s="6"/>
      <c r="E525" s="6"/>
      <c r="F525" s="6"/>
      <c r="G525" s="6"/>
      <c r="H525" s="6"/>
      <c r="I525" s="6"/>
      <c r="J525" s="6"/>
      <c r="K525" s="6"/>
    </row>
    <row r="526" spans="1:11">
      <c r="A526" s="6"/>
      <c r="B526" s="6"/>
      <c r="C526" s="6"/>
      <c r="D526" s="6"/>
      <c r="E526" s="6"/>
      <c r="F526" s="6"/>
      <c r="G526" s="6"/>
      <c r="H526" s="6"/>
      <c r="I526" s="6"/>
      <c r="J526" s="6"/>
      <c r="K526" s="6"/>
    </row>
    <row r="527" spans="1:11">
      <c r="A527" s="6"/>
      <c r="B527" s="6"/>
      <c r="C527" s="6"/>
      <c r="D527" s="6"/>
      <c r="E527" s="6"/>
      <c r="F527" s="6"/>
      <c r="G527" s="6"/>
      <c r="H527" s="6"/>
      <c r="I527" s="6"/>
      <c r="J527" s="6"/>
      <c r="K527" s="6"/>
    </row>
    <row r="528" spans="1:11">
      <c r="A528" s="6"/>
      <c r="B528" s="6"/>
      <c r="C528" s="6"/>
      <c r="D528" s="6"/>
      <c r="E528" s="6"/>
      <c r="F528" s="6"/>
      <c r="G528" s="6"/>
      <c r="H528" s="6"/>
      <c r="I528" s="6"/>
      <c r="J528" s="6"/>
      <c r="K528" s="6"/>
    </row>
    <row r="529" spans="1:11">
      <c r="A529" s="6"/>
      <c r="B529" s="6"/>
      <c r="C529" s="6"/>
      <c r="D529" s="6"/>
      <c r="E529" s="6"/>
      <c r="F529" s="6"/>
      <c r="G529" s="6"/>
      <c r="H529" s="6"/>
      <c r="I529" s="6"/>
      <c r="J529" s="6"/>
      <c r="K529" s="6"/>
    </row>
    <row r="530" spans="1:11">
      <c r="A530" s="6"/>
      <c r="B530" s="6"/>
      <c r="C530" s="6"/>
      <c r="D530" s="6"/>
      <c r="E530" s="6"/>
      <c r="F530" s="6"/>
      <c r="G530" s="6"/>
      <c r="H530" s="6"/>
      <c r="I530" s="6"/>
      <c r="J530" s="6"/>
      <c r="K530" s="6"/>
    </row>
    <row r="531" spans="1:11">
      <c r="A531" s="6"/>
      <c r="B531" s="6"/>
      <c r="C531" s="6"/>
      <c r="D531" s="6"/>
      <c r="E531" s="6"/>
      <c r="F531" s="6"/>
      <c r="G531" s="6"/>
      <c r="H531" s="6"/>
      <c r="I531" s="6"/>
      <c r="J531" s="6"/>
      <c r="K531" s="6"/>
    </row>
    <row r="532" spans="1:11">
      <c r="A532" s="6"/>
      <c r="B532" s="6"/>
      <c r="C532" s="6"/>
      <c r="D532" s="6"/>
      <c r="E532" s="6"/>
      <c r="F532" s="6"/>
      <c r="G532" s="6"/>
      <c r="H532" s="6"/>
      <c r="I532" s="6"/>
      <c r="J532" s="6"/>
      <c r="K532" s="6"/>
    </row>
    <row r="533" spans="1:11">
      <c r="A533" s="6"/>
      <c r="B533" s="6"/>
      <c r="C533" s="6"/>
      <c r="D533" s="6"/>
      <c r="E533" s="6"/>
      <c r="F533" s="6"/>
      <c r="G533" s="6"/>
      <c r="H533" s="6"/>
      <c r="I533" s="6"/>
      <c r="J533" s="6"/>
      <c r="K533" s="6"/>
    </row>
    <row r="534" spans="1:11">
      <c r="A534" s="6"/>
      <c r="B534" s="6"/>
      <c r="C534" s="6"/>
      <c r="D534" s="6"/>
      <c r="E534" s="6"/>
      <c r="F534" s="6"/>
      <c r="G534" s="6"/>
      <c r="H534" s="6"/>
      <c r="I534" s="6"/>
      <c r="J534" s="6"/>
      <c r="K534" s="6"/>
    </row>
    <row r="535" spans="1:11">
      <c r="A535" s="6"/>
      <c r="B535" s="6"/>
      <c r="C535" s="6"/>
      <c r="D535" s="6"/>
      <c r="E535" s="6"/>
      <c r="F535" s="6"/>
      <c r="G535" s="6"/>
      <c r="H535" s="6"/>
      <c r="I535" s="6"/>
      <c r="J535" s="6"/>
      <c r="K535" s="6"/>
    </row>
    <row r="536" spans="1:11">
      <c r="A536" s="6"/>
      <c r="B536" s="6"/>
      <c r="C536" s="6"/>
      <c r="D536" s="6"/>
      <c r="E536" s="6"/>
      <c r="F536" s="6"/>
      <c r="G536" s="6"/>
      <c r="H536" s="6"/>
      <c r="I536" s="6"/>
      <c r="J536" s="6"/>
      <c r="K536" s="6"/>
    </row>
    <row r="537" spans="1:11">
      <c r="A537" s="6"/>
      <c r="B537" s="6"/>
      <c r="C537" s="6"/>
      <c r="D537" s="6"/>
      <c r="E537" s="6"/>
      <c r="F537" s="6"/>
      <c r="G537" s="6"/>
      <c r="H537" s="6"/>
      <c r="I537" s="6"/>
      <c r="J537" s="6"/>
      <c r="K537" s="6"/>
    </row>
    <row r="538" spans="1:11">
      <c r="A538" s="6"/>
      <c r="B538" s="6"/>
      <c r="C538" s="6"/>
      <c r="D538" s="6"/>
      <c r="E538" s="6"/>
      <c r="F538" s="6"/>
      <c r="G538" s="6"/>
      <c r="H538" s="6"/>
      <c r="I538" s="6"/>
      <c r="J538" s="6"/>
      <c r="K538" s="6"/>
    </row>
    <row r="539" spans="1:11">
      <c r="A539" s="6"/>
      <c r="B539" s="6"/>
      <c r="C539" s="6"/>
      <c r="D539" s="6"/>
      <c r="E539" s="6"/>
      <c r="F539" s="6"/>
      <c r="G539" s="6"/>
      <c r="H539" s="6"/>
      <c r="I539" s="6"/>
      <c r="J539" s="6"/>
      <c r="K539" s="6"/>
    </row>
    <row r="540" spans="1:11">
      <c r="A540" s="6"/>
      <c r="B540" s="6"/>
      <c r="C540" s="6"/>
      <c r="D540" s="6"/>
      <c r="E540" s="6"/>
      <c r="F540" s="6"/>
      <c r="G540" s="6"/>
      <c r="H540" s="6"/>
      <c r="I540" s="6"/>
      <c r="J540" s="6"/>
      <c r="K540" s="6"/>
    </row>
    <row r="541" spans="1:11">
      <c r="A541" s="6"/>
      <c r="B541" s="6"/>
      <c r="C541" s="6"/>
      <c r="D541" s="6"/>
      <c r="E541" s="6"/>
      <c r="F541" s="6"/>
      <c r="G541" s="6"/>
      <c r="H541" s="6"/>
      <c r="I541" s="6"/>
      <c r="J541" s="6"/>
      <c r="K541" s="6"/>
    </row>
    <row r="542" spans="1:11">
      <c r="A542" s="6"/>
      <c r="B542" s="6"/>
      <c r="C542" s="6"/>
      <c r="D542" s="6"/>
      <c r="E542" s="6"/>
      <c r="F542" s="6"/>
      <c r="G542" s="6"/>
      <c r="H542" s="6"/>
      <c r="I542" s="6"/>
      <c r="J542" s="6"/>
      <c r="K542" s="6"/>
    </row>
    <row r="543" spans="1:11">
      <c r="A543" s="6"/>
      <c r="B543" s="6"/>
      <c r="C543" s="6"/>
      <c r="D543" s="6"/>
      <c r="E543" s="6"/>
      <c r="F543" s="6"/>
      <c r="G543" s="6"/>
      <c r="H543" s="6"/>
      <c r="I543" s="6"/>
      <c r="J543" s="6"/>
      <c r="K543" s="6"/>
    </row>
    <row r="544" spans="1:11">
      <c r="A544" s="6"/>
      <c r="B544" s="6"/>
      <c r="C544" s="6"/>
      <c r="D544" s="6"/>
      <c r="E544" s="6"/>
      <c r="F544" s="6"/>
      <c r="G544" s="6"/>
      <c r="H544" s="6"/>
      <c r="I544" s="6"/>
      <c r="J544" s="6"/>
      <c r="K544" s="6"/>
    </row>
    <row r="545" spans="1:11">
      <c r="A545" s="6"/>
      <c r="B545" s="6"/>
      <c r="C545" s="6"/>
      <c r="D545" s="6"/>
      <c r="E545" s="6"/>
      <c r="F545" s="6"/>
      <c r="G545" s="6"/>
      <c r="H545" s="6"/>
      <c r="I545" s="6"/>
      <c r="J545" s="6"/>
      <c r="K545" s="6"/>
    </row>
    <row r="546" spans="1:11">
      <c r="A546" s="6"/>
      <c r="B546" s="6"/>
      <c r="C546" s="6"/>
      <c r="D546" s="6"/>
      <c r="E546" s="6"/>
      <c r="F546" s="6"/>
      <c r="G546" s="6"/>
      <c r="H546" s="6"/>
      <c r="I546" s="6"/>
      <c r="J546" s="6"/>
      <c r="K546" s="6"/>
    </row>
    <row r="547" spans="1:11">
      <c r="A547" s="6"/>
      <c r="B547" s="6"/>
      <c r="C547" s="6"/>
      <c r="D547" s="6"/>
      <c r="E547" s="6"/>
      <c r="F547" s="6"/>
      <c r="G547" s="6"/>
      <c r="H547" s="6"/>
      <c r="I547" s="6"/>
      <c r="J547" s="6"/>
      <c r="K547" s="6"/>
    </row>
    <row r="548" spans="1:11">
      <c r="A548" s="6"/>
      <c r="B548" s="6"/>
      <c r="C548" s="6"/>
      <c r="D548" s="6"/>
      <c r="E548" s="6"/>
      <c r="F548" s="6"/>
      <c r="G548" s="6"/>
      <c r="H548" s="6"/>
      <c r="I548" s="6"/>
      <c r="J548" s="6"/>
      <c r="K548" s="6"/>
    </row>
    <row r="549" spans="1:11">
      <c r="A549" s="6"/>
      <c r="B549" s="6"/>
      <c r="C549" s="6"/>
      <c r="D549" s="6"/>
      <c r="E549" s="6"/>
      <c r="F549" s="6"/>
      <c r="G549" s="6"/>
      <c r="H549" s="6"/>
      <c r="I549" s="6"/>
      <c r="J549" s="6"/>
      <c r="K549" s="6"/>
    </row>
    <row r="550" spans="1:11">
      <c r="A550" s="6"/>
      <c r="B550" s="6"/>
      <c r="C550" s="6"/>
      <c r="D550" s="6"/>
      <c r="E550" s="6"/>
      <c r="F550" s="6"/>
      <c r="G550" s="6"/>
      <c r="H550" s="6"/>
      <c r="I550" s="6"/>
      <c r="J550" s="6"/>
      <c r="K550" s="6"/>
    </row>
    <row r="551" spans="1:11">
      <c r="A551" s="6"/>
      <c r="B551" s="6"/>
      <c r="C551" s="6"/>
      <c r="D551" s="6"/>
      <c r="E551" s="6"/>
      <c r="F551" s="6"/>
      <c r="G551" s="6"/>
      <c r="H551" s="6"/>
      <c r="I551" s="6"/>
      <c r="J551" s="6"/>
      <c r="K551" s="6"/>
    </row>
    <row r="552" spans="1:11">
      <c r="A552" s="6"/>
      <c r="B552" s="6"/>
      <c r="C552" s="6"/>
      <c r="D552" s="6"/>
      <c r="E552" s="6"/>
      <c r="F552" s="6"/>
      <c r="G552" s="6"/>
      <c r="H552" s="6"/>
      <c r="I552" s="6"/>
      <c r="J552" s="6"/>
      <c r="K552" s="6"/>
    </row>
    <row r="553" spans="1:11">
      <c r="A553" s="6"/>
      <c r="B553" s="6"/>
      <c r="C553" s="6"/>
      <c r="D553" s="6"/>
      <c r="E553" s="6"/>
      <c r="F553" s="6"/>
      <c r="G553" s="6"/>
      <c r="H553" s="6"/>
      <c r="I553" s="6"/>
      <c r="J553" s="6"/>
      <c r="K553" s="6"/>
    </row>
    <row r="554" spans="1:11">
      <c r="A554" s="6"/>
      <c r="B554" s="6"/>
      <c r="C554" s="6"/>
      <c r="D554" s="6"/>
      <c r="E554" s="6"/>
      <c r="F554" s="6"/>
      <c r="G554" s="6"/>
      <c r="H554" s="6"/>
      <c r="I554" s="6"/>
      <c r="J554" s="6"/>
      <c r="K554" s="6"/>
    </row>
    <row r="555" spans="1:11">
      <c r="A555" s="6"/>
      <c r="B555" s="6"/>
      <c r="C555" s="6"/>
      <c r="D555" s="6"/>
      <c r="E555" s="6"/>
      <c r="F555" s="6"/>
      <c r="G555" s="6"/>
      <c r="H555" s="6"/>
      <c r="I555" s="6"/>
      <c r="J555" s="6"/>
      <c r="K555" s="6"/>
    </row>
    <row r="556" spans="1:11">
      <c r="A556" s="6"/>
      <c r="B556" s="6"/>
      <c r="C556" s="6"/>
      <c r="D556" s="6"/>
      <c r="E556" s="6"/>
      <c r="F556" s="6"/>
      <c r="G556" s="6"/>
      <c r="H556" s="6"/>
      <c r="I556" s="6"/>
      <c r="J556" s="6"/>
      <c r="K556" s="6"/>
    </row>
    <row r="557" spans="1:11">
      <c r="A557" s="6"/>
      <c r="B557" s="6"/>
      <c r="C557" s="6"/>
      <c r="D557" s="6"/>
      <c r="E557" s="6"/>
      <c r="F557" s="6"/>
      <c r="G557" s="6"/>
      <c r="H557" s="6"/>
      <c r="I557" s="6"/>
      <c r="J557" s="6"/>
      <c r="K557" s="6"/>
    </row>
    <row r="558" spans="1:11">
      <c r="A558" s="6"/>
      <c r="B558" s="6"/>
      <c r="C558" s="6"/>
      <c r="D558" s="6"/>
      <c r="E558" s="6"/>
      <c r="F558" s="6"/>
      <c r="G558" s="6"/>
      <c r="H558" s="6"/>
      <c r="I558" s="6"/>
      <c r="J558" s="6"/>
      <c r="K558" s="6"/>
    </row>
    <row r="559" spans="1:11">
      <c r="A559" s="6"/>
      <c r="B559" s="6"/>
      <c r="C559" s="6"/>
      <c r="D559" s="6"/>
      <c r="E559" s="6"/>
      <c r="F559" s="6"/>
      <c r="G559" s="6"/>
      <c r="H559" s="6"/>
      <c r="I559" s="6"/>
      <c r="J559" s="6"/>
      <c r="K559" s="6"/>
    </row>
    <row r="560" spans="1:11">
      <c r="A560" s="6"/>
      <c r="B560" s="6"/>
      <c r="C560" s="6"/>
      <c r="D560" s="6"/>
      <c r="E560" s="6"/>
      <c r="F560" s="6"/>
      <c r="G560" s="6"/>
      <c r="H560" s="6"/>
      <c r="I560" s="6"/>
      <c r="J560" s="6"/>
      <c r="K560" s="6"/>
    </row>
    <row r="561" spans="1:11">
      <c r="A561" s="6"/>
      <c r="B561" s="6"/>
      <c r="C561" s="6"/>
      <c r="D561" s="6"/>
      <c r="E561" s="6"/>
      <c r="F561" s="6"/>
      <c r="G561" s="6"/>
      <c r="H561" s="6"/>
      <c r="I561" s="6"/>
      <c r="J561" s="6"/>
      <c r="K561" s="6"/>
    </row>
    <row r="562" spans="1:11">
      <c r="A562" s="6"/>
      <c r="B562" s="6"/>
      <c r="C562" s="6"/>
      <c r="D562" s="6"/>
      <c r="E562" s="6"/>
      <c r="F562" s="6"/>
      <c r="G562" s="6"/>
      <c r="H562" s="6"/>
      <c r="I562" s="6"/>
      <c r="J562" s="6"/>
      <c r="K562" s="6"/>
    </row>
    <row r="563" spans="1:11">
      <c r="A563" s="6"/>
      <c r="B563" s="6"/>
      <c r="C563" s="6"/>
      <c r="D563" s="6"/>
      <c r="E563" s="6"/>
      <c r="F563" s="6"/>
      <c r="G563" s="6"/>
      <c r="H563" s="6"/>
      <c r="I563" s="6"/>
      <c r="J563" s="6"/>
      <c r="K563" s="6"/>
    </row>
    <row r="564" spans="1:11">
      <c r="A564" s="6"/>
      <c r="B564" s="6"/>
      <c r="C564" s="6"/>
      <c r="D564" s="6"/>
      <c r="E564" s="6"/>
      <c r="F564" s="6"/>
      <c r="G564" s="6"/>
      <c r="H564" s="6"/>
      <c r="I564" s="6"/>
      <c r="J564" s="6"/>
      <c r="K564" s="6"/>
    </row>
    <row r="565" spans="1:11">
      <c r="A565" s="6"/>
      <c r="B565" s="6"/>
      <c r="C565" s="6"/>
      <c r="D565" s="6"/>
      <c r="E565" s="6"/>
      <c r="F565" s="6"/>
      <c r="G565" s="6"/>
      <c r="H565" s="6"/>
      <c r="I565" s="6"/>
      <c r="J565" s="6"/>
      <c r="K565" s="6"/>
    </row>
    <row r="566" spans="1:11">
      <c r="A566" s="6"/>
      <c r="B566" s="6"/>
      <c r="C566" s="6"/>
      <c r="D566" s="6"/>
      <c r="E566" s="6"/>
      <c r="F566" s="6"/>
      <c r="G566" s="6"/>
      <c r="H566" s="6"/>
      <c r="I566" s="6"/>
      <c r="J566" s="6"/>
      <c r="K566" s="6"/>
    </row>
    <row r="567" spans="1:11">
      <c r="A567" s="6"/>
      <c r="B567" s="6"/>
      <c r="C567" s="6"/>
      <c r="D567" s="6"/>
      <c r="E567" s="6"/>
      <c r="F567" s="6"/>
      <c r="G567" s="6"/>
      <c r="H567" s="6"/>
      <c r="I567" s="6"/>
      <c r="J567" s="6"/>
      <c r="K567" s="6"/>
    </row>
    <row r="568" spans="1:11">
      <c r="A568" s="6"/>
      <c r="B568" s="6"/>
      <c r="C568" s="6"/>
      <c r="D568" s="6"/>
      <c r="E568" s="6"/>
      <c r="F568" s="6"/>
      <c r="G568" s="6"/>
      <c r="H568" s="6"/>
      <c r="I568" s="6"/>
      <c r="J568" s="6"/>
      <c r="K568" s="6"/>
    </row>
    <row r="569" spans="1:11">
      <c r="A569" s="6"/>
      <c r="B569" s="6"/>
      <c r="C569" s="6"/>
      <c r="D569" s="6"/>
      <c r="E569" s="6"/>
      <c r="F569" s="6"/>
      <c r="G569" s="6"/>
      <c r="H569" s="6"/>
      <c r="I569" s="6"/>
      <c r="J569" s="6"/>
      <c r="K569" s="6"/>
    </row>
    <row r="570" spans="1:11">
      <c r="A570" s="6"/>
      <c r="B570" s="6"/>
      <c r="C570" s="6"/>
      <c r="D570" s="6"/>
      <c r="E570" s="6"/>
      <c r="F570" s="6"/>
      <c r="G570" s="6"/>
      <c r="H570" s="6"/>
      <c r="I570" s="6"/>
      <c r="J570" s="6"/>
      <c r="K570" s="6"/>
    </row>
    <row r="571" spans="1:11">
      <c r="A571" s="6"/>
      <c r="B571" s="6"/>
      <c r="C571" s="6"/>
      <c r="D571" s="6"/>
      <c r="E571" s="6"/>
      <c r="F571" s="6"/>
      <c r="G571" s="6"/>
      <c r="H571" s="6"/>
      <c r="I571" s="6"/>
      <c r="J571" s="6"/>
      <c r="K571" s="6"/>
    </row>
    <row r="572" spans="1:11">
      <c r="A572" s="6"/>
      <c r="B572" s="6"/>
      <c r="C572" s="6"/>
      <c r="D572" s="6"/>
      <c r="E572" s="6"/>
      <c r="F572" s="6"/>
      <c r="G572" s="6"/>
      <c r="H572" s="6"/>
      <c r="I572" s="6"/>
      <c r="J572" s="6"/>
      <c r="K572" s="6"/>
    </row>
    <row r="573" spans="1:11">
      <c r="A573" s="6"/>
      <c r="B573" s="6"/>
      <c r="C573" s="6"/>
      <c r="D573" s="6"/>
      <c r="E573" s="6"/>
      <c r="F573" s="6"/>
      <c r="G573" s="6"/>
      <c r="H573" s="6"/>
      <c r="I573" s="6"/>
      <c r="J573" s="6"/>
      <c r="K573" s="6"/>
    </row>
    <row r="574" spans="1:11">
      <c r="A574" s="6"/>
      <c r="B574" s="6"/>
      <c r="C574" s="6"/>
      <c r="D574" s="6"/>
      <c r="E574" s="6"/>
      <c r="F574" s="6"/>
      <c r="G574" s="6"/>
      <c r="H574" s="6"/>
      <c r="I574" s="6"/>
      <c r="J574" s="6"/>
      <c r="K574" s="6"/>
    </row>
    <row r="575" spans="1:11">
      <c r="A575" s="6"/>
      <c r="B575" s="6"/>
      <c r="C575" s="6"/>
      <c r="D575" s="6"/>
      <c r="E575" s="6"/>
      <c r="F575" s="6"/>
      <c r="G575" s="6"/>
      <c r="H575" s="6"/>
      <c r="I575" s="6"/>
      <c r="J575" s="6"/>
      <c r="K575" s="6"/>
    </row>
    <row r="576" spans="1:11">
      <c r="A576" s="6"/>
      <c r="B576" s="6"/>
      <c r="C576" s="6"/>
      <c r="D576" s="6"/>
      <c r="E576" s="6"/>
      <c r="F576" s="6"/>
      <c r="G576" s="6"/>
      <c r="H576" s="6"/>
      <c r="I576" s="6"/>
      <c r="J576" s="6"/>
    </row>
    <row r="577" spans="1:10">
      <c r="A577" s="6"/>
      <c r="B577" s="6"/>
      <c r="C577" s="6"/>
      <c r="D577" s="6"/>
      <c r="E577" s="6"/>
      <c r="F577" s="6"/>
      <c r="G577" s="6"/>
      <c r="H577" s="6"/>
      <c r="I577" s="6"/>
      <c r="J577" s="6"/>
    </row>
    <row r="578" spans="1:10">
      <c r="A578" s="6"/>
      <c r="B578" s="6"/>
      <c r="C578" s="6"/>
      <c r="D578" s="6"/>
      <c r="E578" s="6"/>
      <c r="F578" s="6"/>
      <c r="G578" s="6"/>
      <c r="H578" s="6"/>
      <c r="I578" s="6"/>
      <c r="J578" s="6"/>
    </row>
    <row r="579" spans="1:10">
      <c r="A579" s="6"/>
      <c r="B579" s="6"/>
      <c r="C579" s="6"/>
      <c r="D579" s="6"/>
      <c r="E579" s="6"/>
      <c r="F579" s="6"/>
      <c r="G579" s="6"/>
      <c r="H579" s="6"/>
      <c r="I579" s="6"/>
      <c r="J579" s="6"/>
    </row>
    <row r="580" spans="1:10">
      <c r="A580" s="6"/>
      <c r="B580" s="6"/>
      <c r="C580" s="6"/>
      <c r="D580" s="6"/>
      <c r="E580" s="6"/>
      <c r="F580" s="6"/>
      <c r="G580" s="6"/>
      <c r="H580" s="6"/>
      <c r="I580" s="6"/>
      <c r="J580" s="6"/>
    </row>
    <row r="581" spans="1:10">
      <c r="A581" s="6"/>
      <c r="B581" s="6"/>
      <c r="C581" s="6"/>
      <c r="D581" s="6"/>
      <c r="E581" s="6"/>
      <c r="F581" s="6"/>
      <c r="G581" s="6"/>
      <c r="H581" s="6"/>
      <c r="I581" s="6"/>
      <c r="J581" s="6"/>
    </row>
    <row r="582" spans="1:10">
      <c r="A582" s="6"/>
      <c r="B582" s="6"/>
      <c r="C582" s="6"/>
      <c r="D582" s="6"/>
      <c r="E582" s="6"/>
      <c r="F582" s="6"/>
      <c r="G582" s="6"/>
      <c r="H582" s="6"/>
      <c r="I582" s="6"/>
      <c r="J582" s="6"/>
    </row>
    <row r="583" spans="1:10">
      <c r="A583" s="6"/>
      <c r="B583" s="6"/>
      <c r="C583" s="6"/>
      <c r="D583" s="6"/>
      <c r="E583" s="6"/>
      <c r="F583" s="6"/>
      <c r="G583" s="6"/>
      <c r="H583" s="6"/>
      <c r="I583" s="6"/>
      <c r="J583" s="6"/>
    </row>
    <row r="584" spans="1:10">
      <c r="A584" s="6"/>
      <c r="B584" s="6"/>
      <c r="C584" s="6"/>
      <c r="D584" s="6"/>
      <c r="E584" s="6"/>
      <c r="F584" s="6"/>
      <c r="G584" s="6"/>
      <c r="H584" s="6"/>
      <c r="I584" s="6"/>
      <c r="J584" s="6"/>
    </row>
    <row r="585" spans="1:10">
      <c r="A585" s="6"/>
      <c r="B585" s="6"/>
      <c r="C585" s="6"/>
      <c r="D585" s="6"/>
      <c r="E585" s="6"/>
      <c r="F585" s="6"/>
      <c r="G585" s="6"/>
      <c r="H585" s="6"/>
      <c r="I585" s="6"/>
      <c r="J585" s="6"/>
    </row>
    <row r="586" spans="1:10">
      <c r="A586" s="6"/>
      <c r="B586" s="6"/>
      <c r="C586" s="6"/>
      <c r="D586" s="6"/>
      <c r="E586" s="6"/>
      <c r="F586" s="6"/>
      <c r="G586" s="6"/>
      <c r="H586" s="6"/>
      <c r="I586" s="6"/>
      <c r="J586" s="6"/>
    </row>
    <row r="587" spans="1:10">
      <c r="A587" s="6"/>
      <c r="B587" s="6"/>
      <c r="C587" s="6"/>
      <c r="D587" s="6"/>
      <c r="E587" s="6"/>
      <c r="F587" s="6"/>
      <c r="G587" s="6"/>
      <c r="H587" s="6"/>
      <c r="I587" s="6"/>
      <c r="J587" s="6"/>
    </row>
    <row r="588" spans="1:10">
      <c r="A588" s="6"/>
      <c r="B588" s="6"/>
      <c r="C588" s="6"/>
      <c r="D588" s="6"/>
      <c r="E588" s="6"/>
      <c r="F588" s="6"/>
      <c r="G588" s="6"/>
      <c r="H588" s="6"/>
      <c r="I588" s="6"/>
      <c r="J588" s="6"/>
    </row>
    <row r="589" spans="1:10">
      <c r="A589" s="6"/>
      <c r="B589" s="6"/>
      <c r="C589" s="6"/>
      <c r="D589" s="6"/>
      <c r="E589" s="6"/>
      <c r="F589" s="6"/>
      <c r="G589" s="6"/>
      <c r="H589" s="6"/>
      <c r="I589" s="6"/>
      <c r="J589" s="6"/>
    </row>
    <row r="590" spans="1:10">
      <c r="A590" s="6"/>
      <c r="B590" s="6"/>
      <c r="C590" s="6"/>
      <c r="D590" s="6"/>
      <c r="E590" s="6"/>
      <c r="F590" s="6"/>
      <c r="G590" s="6"/>
      <c r="H590" s="6"/>
      <c r="I590" s="6"/>
      <c r="J590" s="6"/>
    </row>
    <row r="591" spans="1:10">
      <c r="A591" s="6"/>
      <c r="B591" s="6"/>
      <c r="C591" s="6"/>
      <c r="D591" s="6"/>
      <c r="E591" s="6"/>
      <c r="F591" s="6"/>
      <c r="G591" s="6"/>
      <c r="H591" s="6"/>
      <c r="I591" s="6"/>
      <c r="J591" s="6"/>
    </row>
    <row r="592" spans="1:10">
      <c r="A592" s="6"/>
      <c r="B592" s="6"/>
      <c r="C592" s="6"/>
      <c r="D592" s="6"/>
      <c r="E592" s="6"/>
      <c r="F592" s="6"/>
      <c r="G592" s="6"/>
      <c r="H592" s="6"/>
      <c r="I592" s="6"/>
      <c r="J592" s="6"/>
    </row>
    <row r="593" spans="1:10">
      <c r="A593" s="6"/>
      <c r="B593" s="6"/>
      <c r="C593" s="6"/>
      <c r="D593" s="6"/>
      <c r="E593" s="6"/>
      <c r="F593" s="6"/>
      <c r="G593" s="6"/>
      <c r="H593" s="6"/>
      <c r="I593" s="6"/>
      <c r="J593" s="6"/>
    </row>
    <row r="594" spans="1:10">
      <c r="A594" s="6"/>
      <c r="B594" s="6"/>
      <c r="C594" s="6"/>
      <c r="D594" s="6"/>
      <c r="E594" s="6"/>
      <c r="F594" s="6"/>
      <c r="G594" s="6"/>
      <c r="H594" s="6"/>
      <c r="I594" s="6"/>
      <c r="J594" s="6"/>
    </row>
    <row r="595" spans="1:10">
      <c r="A595" s="6"/>
      <c r="B595" s="6"/>
      <c r="C595" s="6"/>
      <c r="D595" s="6"/>
      <c r="E595" s="6"/>
      <c r="F595" s="6"/>
      <c r="G595" s="6"/>
      <c r="H595" s="6"/>
      <c r="I595" s="6"/>
      <c r="J595" s="6"/>
    </row>
    <row r="596" spans="1:10">
      <c r="A596" s="6"/>
      <c r="B596" s="6"/>
      <c r="C596" s="6"/>
      <c r="D596" s="6"/>
      <c r="E596" s="6"/>
      <c r="F596" s="6"/>
      <c r="G596" s="6"/>
      <c r="H596" s="6"/>
      <c r="I596" s="6"/>
      <c r="J596" s="6"/>
    </row>
  </sheetData>
  <mergeCells count="106">
    <mergeCell ref="A20:J20"/>
    <mergeCell ref="A24:J24"/>
    <mergeCell ref="A25:J25"/>
    <mergeCell ref="A31:J31"/>
    <mergeCell ref="D115:J115"/>
    <mergeCell ref="A69:J69"/>
    <mergeCell ref="A73:J73"/>
    <mergeCell ref="A74:J74"/>
    <mergeCell ref="A78:J78"/>
    <mergeCell ref="A79:J79"/>
    <mergeCell ref="A64:J64"/>
    <mergeCell ref="A94:J94"/>
    <mergeCell ref="A96:J96"/>
    <mergeCell ref="A84:J84"/>
    <mergeCell ref="A85:J85"/>
    <mergeCell ref="A91:J91"/>
    <mergeCell ref="A92:J92"/>
    <mergeCell ref="A100:J100"/>
    <mergeCell ref="A114:J114"/>
    <mergeCell ref="A103:J103"/>
    <mergeCell ref="D105:J105"/>
    <mergeCell ref="A89:J89"/>
    <mergeCell ref="A45:J45"/>
    <mergeCell ref="A27:J27"/>
    <mergeCell ref="B4:J4"/>
    <mergeCell ref="B6:J6"/>
    <mergeCell ref="B8:C8"/>
    <mergeCell ref="B10:J10"/>
    <mergeCell ref="D77:J77"/>
    <mergeCell ref="D67:J67"/>
    <mergeCell ref="D72:J72"/>
    <mergeCell ref="A29:J29"/>
    <mergeCell ref="A16:J16"/>
    <mergeCell ref="A39:J39"/>
    <mergeCell ref="A47:J47"/>
    <mergeCell ref="A71:J71"/>
    <mergeCell ref="A76:J76"/>
    <mergeCell ref="H13:H14"/>
    <mergeCell ref="I13:I14"/>
    <mergeCell ref="A22:J22"/>
    <mergeCell ref="A68:J68"/>
    <mergeCell ref="A43:J43"/>
    <mergeCell ref="A58:J58"/>
    <mergeCell ref="A60:J60"/>
    <mergeCell ref="A62:J62"/>
    <mergeCell ref="A66:J66"/>
    <mergeCell ref="A32:J32"/>
    <mergeCell ref="A36:J36"/>
    <mergeCell ref="D12:J12"/>
    <mergeCell ref="D13:D14"/>
    <mergeCell ref="E13:G13"/>
    <mergeCell ref="A121:J121"/>
    <mergeCell ref="A140:J140"/>
    <mergeCell ref="A34:J34"/>
    <mergeCell ref="B12:B14"/>
    <mergeCell ref="A12:A14"/>
    <mergeCell ref="C12:C14"/>
    <mergeCell ref="J13:J14"/>
    <mergeCell ref="A124:J124"/>
    <mergeCell ref="A111:J111"/>
    <mergeCell ref="A117:J117"/>
    <mergeCell ref="A130:J130"/>
    <mergeCell ref="A135:J135"/>
    <mergeCell ref="A81:J81"/>
    <mergeCell ref="A87:J87"/>
    <mergeCell ref="A98:J98"/>
    <mergeCell ref="A109:J109"/>
    <mergeCell ref="A37:J37"/>
    <mergeCell ref="A42:J42"/>
    <mergeCell ref="A56:J56"/>
    <mergeCell ref="A55:J55"/>
    <mergeCell ref="A19:J19"/>
    <mergeCell ref="B169:J169"/>
    <mergeCell ref="A154:J154"/>
    <mergeCell ref="A156:J156"/>
    <mergeCell ref="D157:J157"/>
    <mergeCell ref="A158:J158"/>
    <mergeCell ref="A159:J159"/>
    <mergeCell ref="A153:J153"/>
    <mergeCell ref="A150:J150"/>
    <mergeCell ref="A112:J112"/>
    <mergeCell ref="A116:J116"/>
    <mergeCell ref="A122:J122"/>
    <mergeCell ref="A127:J127"/>
    <mergeCell ref="A128:J128"/>
    <mergeCell ref="A147:J147"/>
    <mergeCell ref="A148:J148"/>
    <mergeCell ref="A132:J132"/>
    <mergeCell ref="A133:J133"/>
    <mergeCell ref="A137:J137"/>
    <mergeCell ref="A138:J138"/>
    <mergeCell ref="A142:J142"/>
    <mergeCell ref="A145:J145"/>
    <mergeCell ref="A143:J143"/>
    <mergeCell ref="A119:J119"/>
    <mergeCell ref="A49:J49"/>
    <mergeCell ref="A51:J51"/>
    <mergeCell ref="A53:J53"/>
    <mergeCell ref="D162:J162"/>
    <mergeCell ref="A161:J161"/>
    <mergeCell ref="A163:J163"/>
    <mergeCell ref="A164:J164"/>
    <mergeCell ref="A166:J166"/>
    <mergeCell ref="A101:J101"/>
    <mergeCell ref="A106:J106"/>
    <mergeCell ref="A107:J107"/>
  </mergeCells>
  <pageMargins left="0.23622047244094491" right="0.23622047244094491" top="0.74803149606299213" bottom="0.74803149606299213" header="0.31496062992125984" footer="0.31496062992125984"/>
  <pageSetup paperSize="9" scale="90"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Зубенко</dc:creator>
  <cp:lastModifiedBy>Валентина</cp:lastModifiedBy>
  <cp:lastPrinted>2023-07-18T07:34:49Z</cp:lastPrinted>
  <dcterms:created xsi:type="dcterms:W3CDTF">2018-05-04T12:53:21Z</dcterms:created>
  <dcterms:modified xsi:type="dcterms:W3CDTF">2023-07-18T08:36:21Z</dcterms:modified>
</cp:coreProperties>
</file>